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5AE2DC92-0927-4E8F-8A9D-DD7BB339422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Лист1" sheetId="2" r:id="rId2"/>
    <sheet name="Лист2" sheetId="3" r:id="rId3"/>
    <sheet name="Лист3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E36" i="4"/>
</calcChain>
</file>

<file path=xl/sharedStrings.xml><?xml version="1.0" encoding="utf-8"?>
<sst xmlns="http://schemas.openxmlformats.org/spreadsheetml/2006/main" count="375" uniqueCount="290">
  <si>
    <t>Ўзбекистон Республикаси Молия вазирининг 2002 йил 27 декабрдаги 140-сонли буйруғига
 1-сонли илова, ЎзР АВ томонидан 2003 й. 24 январда рўйхатга олинган N 1209</t>
  </si>
  <si>
    <t>Бухгалтерия баланси №1-сонли шакл</t>
  </si>
  <si>
    <t>йил</t>
  </si>
  <si>
    <t>чораги</t>
  </si>
  <si>
    <t>БхУТ бўйича 1-шакл</t>
  </si>
  <si>
    <t/>
  </si>
  <si>
    <t>Корхона, ташкилот</t>
  </si>
  <si>
    <t>АКЦИОНЕРНОЕ ОБЩЕСТВО "NAVRO'Z DEHQON BOZORI"</t>
  </si>
  <si>
    <t>КТУТ бўйича</t>
  </si>
  <si>
    <t>1574335</t>
  </si>
  <si>
    <t>Тармоқ</t>
  </si>
  <si>
    <t>Торговля</t>
  </si>
  <si>
    <t>ХХТУТ бўйича</t>
  </si>
  <si>
    <t>Ташкилий-ҳуқуқий шакли</t>
  </si>
  <si>
    <t>ТхШТ бўйича</t>
  </si>
  <si>
    <t>153</t>
  </si>
  <si>
    <t>Мулкчилик шакли</t>
  </si>
  <si>
    <t>Коллективная</t>
  </si>
  <si>
    <t>МШТ бўйича</t>
  </si>
  <si>
    <t>Вазирлик, идора ва бошқалар</t>
  </si>
  <si>
    <t>Хокимият г.Ташкента (хозрасчетные)</t>
  </si>
  <si>
    <t>ДБИБТ бўйича</t>
  </si>
  <si>
    <t>01006</t>
  </si>
  <si>
    <t>Солиқ тўловчининг идентификацион рақами</t>
  </si>
  <si>
    <t>СТИР</t>
  </si>
  <si>
    <t>201806588</t>
  </si>
  <si>
    <t>Ҳудуд</t>
  </si>
  <si>
    <t>ТОШКЕНТ ШАҲАР МИРЗО УЛУҒБЕК тумани</t>
  </si>
  <si>
    <t>МхОБТ</t>
  </si>
  <si>
    <t>1726269</t>
  </si>
  <si>
    <t>Манзил</t>
  </si>
  <si>
    <t>ГОРОД ТАШКЕНТ, МИРЗО-УЛУГБЕКСКИЙ РА</t>
  </si>
  <si>
    <t>Жўнатилган сана</t>
  </si>
  <si>
    <t>Ўлчов бирлиги, минг сўм</t>
  </si>
  <si>
    <t>қабул қилинган сана</t>
  </si>
  <si>
    <t>Такдим қилиш муддати</t>
  </si>
  <si>
    <t>Бухгалтерия баланси №1 -сонли шакл</t>
  </si>
  <si>
    <t>Кўрсаткичлар номи</t>
  </si>
  <si>
    <t>Сатр коди</t>
  </si>
  <si>
    <t>Ҳисобот даври бошига</t>
  </si>
  <si>
    <t>Ҳисобот даври охирига</t>
  </si>
  <si>
    <t>Актив</t>
  </si>
  <si>
    <t>I. Узоқ муддатли активлар</t>
  </si>
  <si>
    <t>Асосий воситалар:</t>
  </si>
  <si>
    <t>Бошланғич (қайта тиклаш) қиймати (0100, 0300)</t>
  </si>
  <si>
    <t>010</t>
  </si>
  <si>
    <t>Эскириш суммаси (0200)</t>
  </si>
  <si>
    <t>011</t>
  </si>
  <si>
    <t>қолдиқ (баланс) қиймати (сатр. 010 - 011)</t>
  </si>
  <si>
    <t>012</t>
  </si>
  <si>
    <t>Номоддий активлар:</t>
  </si>
  <si>
    <t>Бошланғич қиймати (0400)</t>
  </si>
  <si>
    <t>020</t>
  </si>
  <si>
    <t>Амортизация суммаси (0500)</t>
  </si>
  <si>
    <t>021</t>
  </si>
  <si>
    <t>қолдиқ (баланс) қиймати (сатр. 020 - 021)</t>
  </si>
  <si>
    <t>022</t>
  </si>
  <si>
    <t>Узоқ муддатли инвестициялар, жами (сатр.040+050+060+070+080)</t>
  </si>
  <si>
    <t>030</t>
  </si>
  <si>
    <t>Қимматли қоғозлар (0610)</t>
  </si>
  <si>
    <t>040</t>
  </si>
  <si>
    <t>Шўъба хўжалик жамиятларига инвестициялар (0620)</t>
  </si>
  <si>
    <t>050</t>
  </si>
  <si>
    <t>қарам хўжалик жамиятларига инвестициялар (0630)</t>
  </si>
  <si>
    <t>060</t>
  </si>
  <si>
    <t>Чет эл капитали мавжуд бўлган корхоналарга инвестициялар (0640)</t>
  </si>
  <si>
    <t>070</t>
  </si>
  <si>
    <t>Бошқа узоқ муддатли инвестициялар (0690)</t>
  </si>
  <si>
    <t>080</t>
  </si>
  <si>
    <t>Ўрнатиладиган асбоб-ускуналар (0700)</t>
  </si>
  <si>
    <t>090</t>
  </si>
  <si>
    <t>Капитал қўйилмалар (0800)</t>
  </si>
  <si>
    <t>100</t>
  </si>
  <si>
    <t>Узоқ муддатли дебиторлик қарзлари (0910,0920,0930,0940)</t>
  </si>
  <si>
    <t>110</t>
  </si>
  <si>
    <t>Долгосрочные отсроченные расходы (0950, 0960, 0990)</t>
  </si>
  <si>
    <t>120</t>
  </si>
  <si>
    <t>I бўлим бўйича жами (сатр.012+022+030+090+100+110+120)</t>
  </si>
  <si>
    <t>130</t>
  </si>
  <si>
    <t>II. Жорий активлар</t>
  </si>
  <si>
    <t>Товар-моддий захиралари, жами (сатр.150+160+170+180)</t>
  </si>
  <si>
    <t>140</t>
  </si>
  <si>
    <t>Ишлаб чиқариш захиралари (1000, 1100, 1500, 1600)</t>
  </si>
  <si>
    <t>150</t>
  </si>
  <si>
    <t>Тугалланмаган ишлаб чиқариш (2000, 2100, 2300, 2700)</t>
  </si>
  <si>
    <t>160</t>
  </si>
  <si>
    <t>Тайёр маҳсулот (2800)</t>
  </si>
  <si>
    <t>170</t>
  </si>
  <si>
    <t>Товарлар (2900 дан 2980 нинг айирмаси)</t>
  </si>
  <si>
    <t>180</t>
  </si>
  <si>
    <t>Келгуси давр харажатлари (3100)</t>
  </si>
  <si>
    <t>190</t>
  </si>
  <si>
    <t>Кечиктирилган харажатлар (3200)</t>
  </si>
  <si>
    <t>200</t>
  </si>
  <si>
    <t>Дебиторлар, жами (сатр. 220+240+250+260+270+280+290+300+310)</t>
  </si>
  <si>
    <t>210</t>
  </si>
  <si>
    <t>шундан: муддати ўтган*</t>
  </si>
  <si>
    <t>211</t>
  </si>
  <si>
    <t>Харидор ва буюртмачиларнинг қарзи (4000 дан 4900 нинг айирмаси)</t>
  </si>
  <si>
    <t>220</t>
  </si>
  <si>
    <t>Ажратилган бўлинмаларнинг қарзи (4110)</t>
  </si>
  <si>
    <t>230</t>
  </si>
  <si>
    <t>Шўъба ва қарам хўжалик жамиятларнинг қарзи (4120)</t>
  </si>
  <si>
    <t>240</t>
  </si>
  <si>
    <t>Ходимларга берилган бўнаклар (4200)</t>
  </si>
  <si>
    <t>250</t>
  </si>
  <si>
    <t>Мол етказиб берувчилар ва пудратчиларга берилган бўнаклар (4300)</t>
  </si>
  <si>
    <t>260</t>
  </si>
  <si>
    <t>Бюджетга солиқлар ва бошқа мажбурий тўловлар бўйича бўнак тўловлари (4400)</t>
  </si>
  <si>
    <t>270</t>
  </si>
  <si>
    <t>Мақсадли давлат жамғармалари ва суғурталар бўйича бўнак тўловлари (4500)</t>
  </si>
  <si>
    <t>280</t>
  </si>
  <si>
    <t>Таъсисчиларнинг устав капиталига улушлар бўйича қарзи (4600)</t>
  </si>
  <si>
    <t>290</t>
  </si>
  <si>
    <t>Ходимларнинг бошқа операциялар бўйича қарзи (4700)</t>
  </si>
  <si>
    <t>300</t>
  </si>
  <si>
    <t>Бошқа дебиторлик қарзлари (4800)</t>
  </si>
  <si>
    <t>310</t>
  </si>
  <si>
    <t>Пул маблағлари, жами (сатр.330+340+350+360), шу жумладан:</t>
  </si>
  <si>
    <t>320</t>
  </si>
  <si>
    <t>Кассадаги пул маблағлари (5000)</t>
  </si>
  <si>
    <t>330</t>
  </si>
  <si>
    <t>Ҳисоб-китоб счётидаги пул маблағлари (5100)</t>
  </si>
  <si>
    <t>340</t>
  </si>
  <si>
    <t>Чет эл валютасидаги пул маблағлари (5200)</t>
  </si>
  <si>
    <t>350</t>
  </si>
  <si>
    <t>Бошқа пул маблағлари ва эквивалентлари (5500, 5600, 5700)</t>
  </si>
  <si>
    <t>360</t>
  </si>
  <si>
    <t>қисқа муддатли инвестициялар (5800)</t>
  </si>
  <si>
    <t>370</t>
  </si>
  <si>
    <t>Бошқа жорий активлар (5900)</t>
  </si>
  <si>
    <t>380</t>
  </si>
  <si>
    <t>II бўлим бўйича жами (сатр. 140+190+200+210+320+370+380)</t>
  </si>
  <si>
    <t>390</t>
  </si>
  <si>
    <t>Баланс активи бўйича жами (сатр.130+390)</t>
  </si>
  <si>
    <t>400</t>
  </si>
  <si>
    <t>Пассив</t>
  </si>
  <si>
    <t>I. Ўз маблағлари манбалари</t>
  </si>
  <si>
    <t>Устав капитали (8300)</t>
  </si>
  <si>
    <t>410</t>
  </si>
  <si>
    <t>Қўшилган капитал (8400)</t>
  </si>
  <si>
    <t>420</t>
  </si>
  <si>
    <t>Резерв капитали (8500)</t>
  </si>
  <si>
    <t>430</t>
  </si>
  <si>
    <t>Сотиб олинган хусусий акциялар (8600)</t>
  </si>
  <si>
    <t>440</t>
  </si>
  <si>
    <t>Тақсимланмаган фойда (қопланмаган зарар) (8700)</t>
  </si>
  <si>
    <t>450</t>
  </si>
  <si>
    <t>Мақсадли тушумлар (8800)</t>
  </si>
  <si>
    <t>460</t>
  </si>
  <si>
    <t>Келгуси давр харажатлари ва тўловлари учун захиралар (8900)</t>
  </si>
  <si>
    <t>470</t>
  </si>
  <si>
    <t>I бўлим бўйича жами (сатр.410+420+430-440+450+460+470)</t>
  </si>
  <si>
    <t>480</t>
  </si>
  <si>
    <t>II. Мажбуриятлар</t>
  </si>
  <si>
    <t>Узоқ муддатли мажбуриятлар, жами (сатр.500+520+530+540+550+560+570+580+590)</t>
  </si>
  <si>
    <t>490</t>
  </si>
  <si>
    <t>шу жумладан: узоқ муддатли кредиторлик қарзлари (сатр.500+520+540+560+590)</t>
  </si>
  <si>
    <t>491</t>
  </si>
  <si>
    <t>Мол етказиб берувчилар ва пудратчиларга узоқ муддатли қарз (7000)</t>
  </si>
  <si>
    <t>500</t>
  </si>
  <si>
    <t>Ажратилган бўлинмаларга узоқ муддатли қарз (7110)</t>
  </si>
  <si>
    <t>510</t>
  </si>
  <si>
    <t>Шўъба ва қарам хўжалик жамиятларга узоқ муддатли қарз (7120)</t>
  </si>
  <si>
    <t>520</t>
  </si>
  <si>
    <t>Узоқ муддатли кечиктирилган даромадлар (7210, 7220, 7230)</t>
  </si>
  <si>
    <t>530</t>
  </si>
  <si>
    <t>Солиқ ва бошқа мажбурий тўловлар бўйича узоқ муддатли кечиктирилган мажбуриятлар (7240)</t>
  </si>
  <si>
    <t>540</t>
  </si>
  <si>
    <t>Бошқа узоқ муддатли кечиктирилган мажбуриятлар (7250, 7290)</t>
  </si>
  <si>
    <t>550</t>
  </si>
  <si>
    <t>Харидорлар ва буюртмачилардан олинган бўнаклар (7300)</t>
  </si>
  <si>
    <t>560</t>
  </si>
  <si>
    <t>Узоқ муддатли банк кредитлари (7810)</t>
  </si>
  <si>
    <t>570</t>
  </si>
  <si>
    <t>Узоқ муддатли қарзлар (7820, 7830, 7840)</t>
  </si>
  <si>
    <t>580</t>
  </si>
  <si>
    <t>Бошқа узоқ муддатли кредиторлик қарзлар (7900)</t>
  </si>
  <si>
    <t>590</t>
  </si>
  <si>
    <t>Жорий мажбуриятлар, жами (610+630+640+650+660+670+680+690+700+710+720+730+740+750+760)</t>
  </si>
  <si>
    <t>600</t>
  </si>
  <si>
    <t>шу жумладан: жорий кредиторлик қарзлари (сатр.610+630+650+670+680+690+ +700+710+720+760)</t>
  </si>
  <si>
    <t>601</t>
  </si>
  <si>
    <t>шундан: муддати ўтган жорий кредиторлик қарзлари*</t>
  </si>
  <si>
    <t>602</t>
  </si>
  <si>
    <t>Мол етказиб берувчилар ва пудратчиларга қарз (6000)</t>
  </si>
  <si>
    <t>610</t>
  </si>
  <si>
    <t>Ажратилган бўлинмаларга қарз (6110)</t>
  </si>
  <si>
    <t>620</t>
  </si>
  <si>
    <t>Шўъба ва қарам хўжалик жамиятларга қарз (6120)</t>
  </si>
  <si>
    <t>630</t>
  </si>
  <si>
    <t>Кечиктирилган даромадлар (6210, 6220, 6230)</t>
  </si>
  <si>
    <t>640</t>
  </si>
  <si>
    <t>Солиқ ва бошқа мажбурий тўловлар бўйича кечиктирилган мажбуриятлар (6240)</t>
  </si>
  <si>
    <t>650</t>
  </si>
  <si>
    <t>Бошқа кечиктирилган мажбуриятлар (6250, 6290)</t>
  </si>
  <si>
    <t>660</t>
  </si>
  <si>
    <t>Олинган бўнаклар (6300)</t>
  </si>
  <si>
    <t>670</t>
  </si>
  <si>
    <t>Бюджетга тўловлар бўйича қарз (6400)</t>
  </si>
  <si>
    <t>680</t>
  </si>
  <si>
    <t>Суғурталар бўйича қарз (6510)</t>
  </si>
  <si>
    <t>690</t>
  </si>
  <si>
    <t>Мақсадли давлат жамғармаларига тўловлар бўйича қарз (6520)</t>
  </si>
  <si>
    <t>700</t>
  </si>
  <si>
    <t>Таъсисчиларга бўлган қарзлар (6600)</t>
  </si>
  <si>
    <t>710</t>
  </si>
  <si>
    <t>Меҳнатга ҳақ тўлаш бўйича қарз (6700)</t>
  </si>
  <si>
    <t>720</t>
  </si>
  <si>
    <t>Қисқа муддатли банк кредитлари (6810)</t>
  </si>
  <si>
    <t>730</t>
  </si>
  <si>
    <t>Қисқа муддатли қарзлар (6820, 6830, 6840)</t>
  </si>
  <si>
    <t>740</t>
  </si>
  <si>
    <t>Узоқ муддатли мажбуриятларнинг жорий қисми (6950)</t>
  </si>
  <si>
    <t>750</t>
  </si>
  <si>
    <t>Бошқа кредиторлик қарзлар (6950 дан ташқари 6900)</t>
  </si>
  <si>
    <t>760</t>
  </si>
  <si>
    <t>II бўлим бўйича жами (сатр.490+600)</t>
  </si>
  <si>
    <t>770</t>
  </si>
  <si>
    <t>Баланс пассиви бўйича жами (сатр.480+770)</t>
  </si>
  <si>
    <t>780</t>
  </si>
  <si>
    <t>Директор                                             Исламов М.И.</t>
  </si>
  <si>
    <t xml:space="preserve">                   Бош хисобчи                                        Олимов Х.Ж.</t>
  </si>
  <si>
    <t xml:space="preserve">NAVRO`Z  DEHQON  BOZORI  АЖ  2022 йил 2-чорак  Баланс (форма 1)      </t>
  </si>
  <si>
    <t>МОЛИЯВИЙ НАТИЖАЛАР ТЎҒРИСИДАГИ 
ҲИСОБОТ - 2-сонли шакл
ОТЧЕТ О ФИНАНСОВЫХ РЕЗУЛЬТАТАХ - 
форма № 2</t>
  </si>
  <si>
    <t xml:space="preserve">Кодлар 
Коды </t>
  </si>
  <si>
    <t>БҲУТ бўйича 1-шакл
Форма № 1 по ОКУД</t>
  </si>
  <si>
    <t>Сана (йил, ой, кун)
Дата (год, месяц, число)</t>
  </si>
  <si>
    <t>Корхона, ташкилот
Предпритие, организация</t>
  </si>
  <si>
    <t>"NAVRO'Z DEHQON BOZORI" aksiyadorlik jamiyati</t>
  </si>
  <si>
    <t>по ОКПО</t>
  </si>
  <si>
    <t>Тармоқ
Отрасль</t>
  </si>
  <si>
    <t>Услуга</t>
  </si>
  <si>
    <t>ИФУТ бўйича-
по ОКЭД-</t>
  </si>
  <si>
    <t>Ташкилий-ҳуқуқий шакли 
Организационно-правовая форма</t>
  </si>
  <si>
    <t>ТҲШТ бўйича-
по КОПФ-</t>
  </si>
  <si>
    <t>Мулкчилик шакли 
Форма собственности</t>
  </si>
  <si>
    <t>МШТ бўйича-
по КФС-</t>
  </si>
  <si>
    <t>Вазирлик, идора ва бошқалар 
Министерства, ведомства и другие</t>
  </si>
  <si>
    <t xml:space="preserve">ДБИБТ бўйича- 
по СООГУ- </t>
  </si>
  <si>
    <t>Солиқ тўловчининг идентификацион рақами 
Идентификационный номер налогоплательщика</t>
  </si>
  <si>
    <t>ИНН</t>
  </si>
  <si>
    <t xml:space="preserve">Ҳудуд
Территория </t>
  </si>
  <si>
    <t>МҲОБТ-
СОАТО-</t>
  </si>
  <si>
    <t>Манзил / Адрес</t>
  </si>
  <si>
    <t>Жўнатилган сана-
Дата высылки-</t>
  </si>
  <si>
    <t>Ўлчов бирлиги
Единица измерения</t>
  </si>
  <si>
    <t>минг сўм
в тыс. сум</t>
  </si>
  <si>
    <t>қабул қилинган сана-
Дата получения-</t>
  </si>
  <si>
    <t>Тақдим қилиш муддати-
Срок представления-</t>
  </si>
  <si>
    <t xml:space="preserve"> за Январь - Июнь 2022г.</t>
  </si>
  <si>
    <t>Кўрсаткичлар номи
Наименование показателя</t>
  </si>
  <si>
    <t>Сатр ко ди Код строки</t>
  </si>
  <si>
    <t>Ўтган йилнинг шу даврида
За соответствующий период прошлого года</t>
  </si>
  <si>
    <t>Ҳисобот даврида
За отчетный период</t>
  </si>
  <si>
    <t>Даромад
лар
 (фойда)
Доходы 
(прибыль)</t>
  </si>
  <si>
    <t>Харажат
лар 
(зарарлар)
Расходы  
(убытки)</t>
  </si>
  <si>
    <t>Маҳсулот (товар, иш ва хизмат) ларни сотишдан соф тушум Чис-
тая выручка от реализации продукции (товаров, работ и услуг)</t>
  </si>
  <si>
    <t>x</t>
  </si>
  <si>
    <t>Сотилган маҳсулот (товар, иш ва хизмат) ларнинг таннархи Себ
естоимость реализованной продукции (товаров, работ и услуг)</t>
  </si>
  <si>
    <t>-</t>
  </si>
  <si>
    <t>х</t>
  </si>
  <si>
    <t>Маҳсулот (товар, иш ва хизмат) ларни сотишнинг ялпи фойдаси (зарари) (сатр.010-020)Валовая прибыль(убыток) от реализа-
ции продукции (товаров, работ и услуг)  (стр.010-020)</t>
  </si>
  <si>
    <t xml:space="preserve">Давр харажатлари, жами  (сатр.050+060+070+080), шу жумла дан:Расходы периода всего(050+060+070+080)в том числе:
</t>
  </si>
  <si>
    <t xml:space="preserve">Сотиш харажатлари Расходы по реализации
  </t>
  </si>
  <si>
    <t xml:space="preserve">Маъмурий харажатлар  Админстративные расходы
</t>
  </si>
  <si>
    <t xml:space="preserve">Бошқа операцион харажатлар Прочие операционные расходы
</t>
  </si>
  <si>
    <t>Келгусида солиққа тортиладиган базадан чиқариладиган хисо- бот даври харажатлари Расходы отчетного периода исключае-
мые из налогооблагаемой базы в будущем</t>
  </si>
  <si>
    <t xml:space="preserve">Асосий фаолиятнинг бошқа даромадлари
Прочие доходы от основной деятельности </t>
  </si>
  <si>
    <t xml:space="preserve">Асосий фаолиятнинг фойдаси (зарари)( 030-040+090)Прибыль
(убыток) от основной деятельности  (стр.030-040+090) </t>
  </si>
  <si>
    <t>Молиявий фаолиятнинг даромадлари жами(120+130+140+   150+160), шу жумладан:Даходы от финансовой деятельности
всего (стр.120+130+140+150+160), в том числе:</t>
  </si>
  <si>
    <t xml:space="preserve">Дивидендлар шаклидаги даромадлар Доходы виде дивидентов
</t>
  </si>
  <si>
    <t xml:space="preserve">Фоизлар шаклидаги даромадлар Даходы виде процентов
</t>
  </si>
  <si>
    <t>Узоқ муддатли ижара (лизинг) дан даромадлар
Доходы от долгосрочной аренды (лизинг)</t>
  </si>
  <si>
    <t>Валюта курси фарқидан даромадлар
Доходы от валютных курсовых разниц</t>
  </si>
  <si>
    <t>Молиявий фаолиятнинг бошқа даромадлари
Прочие доходы от финансовой деятельности</t>
  </si>
  <si>
    <t>Молиявий фаолият бўйича харажатлар (180+190+200+210),  шу жумладан: Расходы по финансовой деятельности (180+190
+200+210),  в том числе:</t>
  </si>
  <si>
    <t xml:space="preserve">Фоизлар шаклидаги харажатлар Расходы виде процентов
</t>
  </si>
  <si>
    <t>Узоқ муддатли ижара (лизинг) бўйича фоизлар шаклидаги хара жатлар Расходы виде процентов по долгосрочной аренд(лизнг)</t>
  </si>
  <si>
    <t xml:space="preserve">Валюта курси фарқидан зарар Убытки валютных курсов.разниц)
</t>
  </si>
  <si>
    <t>Молиявий фаолият бўйича бошқа харажатлар
Прочие расходы по финансовой деятельности</t>
  </si>
  <si>
    <t>Умумхўжалик фаолият фойдаси(зарари)(100+110-170)Прибыль
(убыток) от общехозяйственной деятельности (100+110-170)</t>
  </si>
  <si>
    <t xml:space="preserve">Фавқулодда фойда ва зарарлар Черезвычайные прибыли,убитк
</t>
  </si>
  <si>
    <t>Даромад(фойда)солиғи тўлагунга қадар фойда(зарар)(220+230)
Прибыль(убыток)доуплаты налога на доходы(прибыль)(220+230)</t>
  </si>
  <si>
    <t>Даромад (фойда) солиғи Налог на доходы (прибыль)</t>
  </si>
  <si>
    <t xml:space="preserve">Фойдадан бошқа солиқлар ва йиғимлар
Прочие налоги и сборы от прибыли </t>
  </si>
  <si>
    <t>ҳисобот даврининг соф фойдаси (зарари) (сатр.240-250-260)
Чистая прибыль (убыток) отчетного периода (стр.240-250-260)</t>
  </si>
  <si>
    <t>Директор                                                  Исламов М.И.</t>
  </si>
  <si>
    <t>Бош хисобчи                                              Олимов Х.Ж.</t>
  </si>
  <si>
    <t xml:space="preserve">NAVRO`Z  DEHQON  BOZORI  АЖ  2022 йил  ярим йиллик  молиявий натижа (форма 2)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</si>
</sst>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"/>
    <numFmt numFmtId="165" formatCode="[=0]&quot;&quot;;General"/>
    <numFmt numFmtId="166" formatCode="000"/>
    <numFmt numFmtId="167" formatCode="#,##0,"/>
    <numFmt numFmtId="168" formatCode="#,##0\ _₽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1"/>
    <xf numFmtId="0" fontId="6" fillId="0" borderId="0" xfId="1" applyAlignment="1">
      <alignment horizontal="left"/>
    </xf>
    <xf numFmtId="0" fontId="10" fillId="5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9" fillId="0" borderId="0" xfId="1" applyFont="1" applyAlignment="1">
      <alignment horizontal="right" vertical="center"/>
    </xf>
    <xf numFmtId="1" fontId="10" fillId="0" borderId="5" xfId="2" applyNumberFormat="1" applyFont="1" applyBorder="1" applyAlignment="1">
      <alignment horizontal="center"/>
    </xf>
    <xf numFmtId="1" fontId="10" fillId="0" borderId="4" xfId="2" applyNumberFormat="1" applyFont="1" applyBorder="1" applyAlignment="1">
      <alignment horizontal="center"/>
    </xf>
    <xf numFmtId="0" fontId="9" fillId="0" borderId="5" xfId="2" applyFont="1" applyBorder="1" applyAlignment="1">
      <alignment horizontal="left" wrapText="1"/>
    </xf>
    <xf numFmtId="166" fontId="9" fillId="0" borderId="4" xfId="2" applyNumberFormat="1" applyFont="1" applyBorder="1" applyAlignment="1">
      <alignment horizontal="center" vertical="center" wrapText="1"/>
    </xf>
    <xf numFmtId="167" fontId="9" fillId="5" borderId="7" xfId="2" applyNumberFormat="1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5" borderId="4" xfId="2" applyFont="1" applyFill="1" applyBorder="1" applyAlignment="1">
      <alignment horizontal="center" vertical="center"/>
    </xf>
    <xf numFmtId="167" fontId="10" fillId="6" borderId="4" xfId="2" applyNumberFormat="1" applyFont="1" applyFill="1" applyBorder="1" applyAlignment="1">
      <alignment horizontal="center" vertical="center"/>
    </xf>
    <xf numFmtId="0" fontId="10" fillId="6" borderId="4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left" vertical="top" wrapText="1"/>
    </xf>
    <xf numFmtId="167" fontId="9" fillId="5" borderId="4" xfId="2" applyNumberFormat="1" applyFont="1" applyFill="1" applyBorder="1" applyAlignment="1">
      <alignment horizontal="center" vertical="center"/>
    </xf>
    <xf numFmtId="1" fontId="9" fillId="0" borderId="4" xfId="2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vertical="top" wrapText="1"/>
    </xf>
    <xf numFmtId="168" fontId="1" fillId="4" borderId="4" xfId="0" applyNumberFormat="1" applyFont="1" applyFill="1" applyBorder="1" applyAlignment="1">
      <alignment horizontal="right" vertical="center"/>
    </xf>
    <xf numFmtId="168" fontId="1" fillId="2" borderId="4" xfId="0" applyNumberFormat="1" applyFont="1" applyFill="1" applyBorder="1" applyAlignment="1">
      <alignment horizontal="right" vertical="center"/>
    </xf>
    <xf numFmtId="168" fontId="1" fillId="0" borderId="4" xfId="0" applyNumberFormat="1" applyFont="1" applyBorder="1" applyAlignment="1">
      <alignment horizontal="right" vertical="center"/>
    </xf>
    <xf numFmtId="168" fontId="1" fillId="2" borderId="3" xfId="0" applyNumberFormat="1" applyFont="1" applyFill="1" applyBorder="1" applyAlignment="1">
      <alignment horizontal="right" vertical="center"/>
    </xf>
    <xf numFmtId="168" fontId="1" fillId="4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1" applyFont="1" applyAlignment="1">
      <alignment horizontal="right" wrapText="1"/>
    </xf>
    <xf numFmtId="14" fontId="10" fillId="5" borderId="4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10" fillId="5" borderId="1" xfId="1" applyFont="1" applyFill="1" applyBorder="1" applyAlignment="1">
      <alignment horizontal="left" wrapText="1"/>
    </xf>
    <xf numFmtId="0" fontId="10" fillId="5" borderId="1" xfId="1" applyFont="1" applyFill="1" applyBorder="1" applyAlignment="1">
      <alignment wrapText="1"/>
    </xf>
    <xf numFmtId="0" fontId="9" fillId="5" borderId="1" xfId="1" applyFont="1" applyFill="1" applyBorder="1" applyAlignment="1">
      <alignment horizontal="left"/>
    </xf>
    <xf numFmtId="165" fontId="10" fillId="5" borderId="4" xfId="1" applyNumberFormat="1" applyFont="1" applyFill="1" applyBorder="1" applyAlignment="1">
      <alignment horizontal="center" vertical="center"/>
    </xf>
    <xf numFmtId="1" fontId="10" fillId="5" borderId="4" xfId="1" applyNumberFormat="1" applyFont="1" applyFill="1" applyBorder="1" applyAlignment="1">
      <alignment horizontal="center" vertical="center"/>
    </xf>
    <xf numFmtId="3" fontId="10" fillId="5" borderId="4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4" xfId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</cellXfs>
  <cellStyles count="3">
    <cellStyle name="Обычный" xfId="0" builtinId="0"/>
    <cellStyle name="Обычный_list03" xfId="2" xr:uid="{BEEAF041-9336-43F5-B19C-D6D0166FCDA5}"/>
    <cellStyle name="Обычный_list04" xfId="1" xr:uid="{F2354757-051D-4BC4-B643-ED84F583A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27"/>
  <sheetViews>
    <sheetView tabSelected="1" workbookViewId="0">
      <selection activeCell="J23" sqref="J23"/>
    </sheetView>
  </sheetViews>
  <sheetFormatPr defaultRowHeight="15" x14ac:dyDescent="0.25"/>
  <cols>
    <col min="3" max="3" width="20" customWidth="1"/>
    <col min="8" max="8" width="14.28515625" customWidth="1"/>
    <col min="9" max="9" width="13.28515625" customWidth="1"/>
    <col min="10" max="10" width="20.140625" customWidth="1"/>
  </cols>
  <sheetData>
    <row r="4" spans="3:10" ht="48" customHeight="1" x14ac:dyDescent="0.25">
      <c r="C4" s="53" t="s">
        <v>0</v>
      </c>
      <c r="D4" s="53"/>
      <c r="E4" s="53"/>
      <c r="F4" s="53"/>
      <c r="G4" s="53"/>
      <c r="H4" s="53"/>
      <c r="I4" s="53"/>
      <c r="J4" s="53"/>
    </row>
    <row r="5" spans="3:10" x14ac:dyDescent="0.25">
      <c r="C5" s="54" t="s">
        <v>1</v>
      </c>
      <c r="D5" s="54"/>
      <c r="E5" s="54"/>
      <c r="F5" s="54"/>
      <c r="G5" s="54"/>
      <c r="H5" s="54"/>
      <c r="I5" s="54"/>
      <c r="J5" s="54"/>
    </row>
    <row r="6" spans="3:10" x14ac:dyDescent="0.25">
      <c r="C6" s="1"/>
      <c r="D6" s="2">
        <v>2022</v>
      </c>
      <c r="E6" s="3" t="s">
        <v>2</v>
      </c>
      <c r="F6" s="2">
        <v>2</v>
      </c>
      <c r="G6" s="52" t="s">
        <v>3</v>
      </c>
      <c r="H6" s="52"/>
      <c r="I6" s="55"/>
      <c r="J6" s="4"/>
    </row>
    <row r="7" spans="3:10" x14ac:dyDescent="0.25">
      <c r="C7" s="56" t="s">
        <v>4</v>
      </c>
      <c r="D7" s="56"/>
      <c r="E7" s="56"/>
      <c r="F7" s="56"/>
      <c r="G7" s="56"/>
      <c r="H7" s="56"/>
      <c r="I7" s="57"/>
      <c r="J7" s="5" t="s">
        <v>5</v>
      </c>
    </row>
    <row r="8" spans="3:10" x14ac:dyDescent="0.25">
      <c r="C8" s="49"/>
      <c r="D8" s="49"/>
      <c r="E8" s="49"/>
      <c r="F8" s="49"/>
      <c r="G8" s="49"/>
      <c r="H8" s="49"/>
      <c r="I8" s="49"/>
      <c r="J8" s="49"/>
    </row>
    <row r="9" spans="3:10" x14ac:dyDescent="0.25">
      <c r="C9" s="6" t="s">
        <v>6</v>
      </c>
      <c r="D9" s="50" t="s">
        <v>7</v>
      </c>
      <c r="E9" s="50"/>
      <c r="F9" s="50"/>
      <c r="G9" s="50"/>
      <c r="H9" s="50"/>
      <c r="I9" s="1" t="s">
        <v>8</v>
      </c>
      <c r="J9" s="7" t="s">
        <v>9</v>
      </c>
    </row>
    <row r="10" spans="3:10" x14ac:dyDescent="0.25">
      <c r="C10" s="49"/>
      <c r="D10" s="49"/>
      <c r="E10" s="49"/>
      <c r="F10" s="49"/>
      <c r="G10" s="49"/>
      <c r="H10" s="49"/>
      <c r="I10" s="49"/>
      <c r="J10" s="49"/>
    </row>
    <row r="11" spans="3:10" x14ac:dyDescent="0.25">
      <c r="C11" s="6" t="s">
        <v>10</v>
      </c>
      <c r="D11" s="50" t="s">
        <v>11</v>
      </c>
      <c r="E11" s="50"/>
      <c r="F11" s="50"/>
      <c r="G11" s="50"/>
      <c r="H11" s="50"/>
      <c r="I11" s="1" t="s">
        <v>12</v>
      </c>
      <c r="J11" s="8">
        <v>68201</v>
      </c>
    </row>
    <row r="12" spans="3:10" x14ac:dyDescent="0.25">
      <c r="C12" s="49"/>
      <c r="D12" s="49"/>
      <c r="E12" s="49"/>
      <c r="F12" s="49"/>
      <c r="G12" s="49"/>
      <c r="H12" s="49"/>
      <c r="I12" s="49"/>
      <c r="J12" s="49"/>
    </row>
    <row r="13" spans="3:10" ht="25.5" x14ac:dyDescent="0.25">
      <c r="C13" s="6" t="s">
        <v>13</v>
      </c>
      <c r="D13" s="50"/>
      <c r="E13" s="50"/>
      <c r="F13" s="50"/>
      <c r="G13" s="50"/>
      <c r="H13" s="50"/>
      <c r="I13" s="1" t="s">
        <v>14</v>
      </c>
      <c r="J13" s="8" t="s">
        <v>15</v>
      </c>
    </row>
    <row r="14" spans="3:10" x14ac:dyDescent="0.25">
      <c r="C14" s="49"/>
      <c r="D14" s="49"/>
      <c r="E14" s="49"/>
      <c r="F14" s="49"/>
      <c r="G14" s="49"/>
      <c r="H14" s="49"/>
      <c r="I14" s="49"/>
      <c r="J14" s="49"/>
    </row>
    <row r="15" spans="3:10" x14ac:dyDescent="0.25">
      <c r="C15" s="6" t="s">
        <v>16</v>
      </c>
      <c r="D15" s="50" t="s">
        <v>17</v>
      </c>
      <c r="E15" s="50"/>
      <c r="F15" s="50"/>
      <c r="G15" s="50"/>
      <c r="H15" s="50"/>
      <c r="I15" s="1" t="s">
        <v>18</v>
      </c>
      <c r="J15" s="8">
        <v>144</v>
      </c>
    </row>
    <row r="16" spans="3:10" x14ac:dyDescent="0.25">
      <c r="C16" s="49"/>
      <c r="D16" s="49"/>
      <c r="E16" s="49"/>
      <c r="F16" s="49"/>
      <c r="G16" s="49"/>
      <c r="H16" s="49"/>
      <c r="I16" s="49"/>
      <c r="J16" s="49"/>
    </row>
    <row r="17" spans="3:10" ht="25.5" x14ac:dyDescent="0.25">
      <c r="C17" s="6" t="s">
        <v>19</v>
      </c>
      <c r="D17" s="50" t="s">
        <v>20</v>
      </c>
      <c r="E17" s="50"/>
      <c r="F17" s="50"/>
      <c r="G17" s="50"/>
      <c r="H17" s="50"/>
      <c r="I17" s="1" t="s">
        <v>21</v>
      </c>
      <c r="J17" s="8" t="s">
        <v>22</v>
      </c>
    </row>
    <row r="18" spans="3:10" x14ac:dyDescent="0.25">
      <c r="C18" s="49"/>
      <c r="D18" s="49"/>
      <c r="E18" s="49"/>
      <c r="F18" s="49"/>
      <c r="G18" s="49"/>
      <c r="H18" s="49"/>
      <c r="I18" s="49"/>
      <c r="J18" s="49"/>
    </row>
    <row r="19" spans="3:10" x14ac:dyDescent="0.25">
      <c r="C19" s="52" t="s">
        <v>23</v>
      </c>
      <c r="D19" s="52"/>
      <c r="E19" s="52"/>
      <c r="F19" s="52"/>
      <c r="G19" s="52"/>
      <c r="H19" s="52"/>
      <c r="I19" s="1" t="s">
        <v>24</v>
      </c>
      <c r="J19" s="8" t="s">
        <v>25</v>
      </c>
    </row>
    <row r="20" spans="3:10" x14ac:dyDescent="0.25">
      <c r="C20" s="49"/>
      <c r="D20" s="49"/>
      <c r="E20" s="49"/>
      <c r="F20" s="49"/>
      <c r="G20" s="49"/>
      <c r="H20" s="49"/>
      <c r="I20" s="49"/>
      <c r="J20" s="49"/>
    </row>
    <row r="21" spans="3:10" x14ac:dyDescent="0.25">
      <c r="C21" s="6" t="s">
        <v>26</v>
      </c>
      <c r="D21" s="50" t="s">
        <v>27</v>
      </c>
      <c r="E21" s="50"/>
      <c r="F21" s="50"/>
      <c r="G21" s="50"/>
      <c r="H21" s="50"/>
      <c r="I21" s="1" t="s">
        <v>28</v>
      </c>
      <c r="J21" s="8" t="s">
        <v>29</v>
      </c>
    </row>
    <row r="22" spans="3:10" x14ac:dyDescent="0.25">
      <c r="C22" s="49"/>
      <c r="D22" s="49"/>
      <c r="E22" s="49"/>
      <c r="F22" s="49"/>
      <c r="G22" s="49"/>
      <c r="H22" s="49"/>
      <c r="I22" s="49"/>
      <c r="J22" s="49"/>
    </row>
    <row r="23" spans="3:10" ht="25.5" x14ac:dyDescent="0.25">
      <c r="C23" s="6" t="s">
        <v>30</v>
      </c>
      <c r="D23" s="50" t="s">
        <v>31</v>
      </c>
      <c r="E23" s="50"/>
      <c r="F23" s="50"/>
      <c r="G23" s="50"/>
      <c r="H23" s="50"/>
      <c r="I23" s="1" t="s">
        <v>32</v>
      </c>
      <c r="J23" s="9">
        <v>44764</v>
      </c>
    </row>
    <row r="24" spans="3:10" x14ac:dyDescent="0.25">
      <c r="C24" s="49"/>
      <c r="D24" s="49"/>
      <c r="E24" s="49"/>
      <c r="F24" s="49"/>
      <c r="G24" s="49"/>
      <c r="H24" s="49"/>
      <c r="I24" s="49"/>
      <c r="J24" s="49"/>
    </row>
    <row r="25" spans="3:10" ht="25.5" x14ac:dyDescent="0.25">
      <c r="C25" s="51" t="s">
        <v>33</v>
      </c>
      <c r="D25" s="51"/>
      <c r="E25" s="51"/>
      <c r="F25" s="51"/>
      <c r="G25" s="51"/>
      <c r="H25" s="51"/>
      <c r="I25" s="1" t="s">
        <v>34</v>
      </c>
      <c r="J25" s="9"/>
    </row>
    <row r="26" spans="3:10" x14ac:dyDescent="0.25">
      <c r="C26" s="49"/>
      <c r="D26" s="49"/>
      <c r="E26" s="49"/>
      <c r="F26" s="49"/>
      <c r="G26" s="49"/>
      <c r="H26" s="49"/>
      <c r="I26" s="49"/>
      <c r="J26" s="49"/>
    </row>
    <row r="27" spans="3:10" ht="38.25" x14ac:dyDescent="0.25">
      <c r="C27" s="49"/>
      <c r="D27" s="49"/>
      <c r="E27" s="49"/>
      <c r="F27" s="49"/>
      <c r="G27" s="49"/>
      <c r="H27" s="49"/>
      <c r="I27" s="1" t="s">
        <v>35</v>
      </c>
      <c r="J27" s="9">
        <v>44767</v>
      </c>
    </row>
  </sheetData>
  <mergeCells count="24">
    <mergeCell ref="D15:H15"/>
    <mergeCell ref="C4:J4"/>
    <mergeCell ref="C5:J5"/>
    <mergeCell ref="G6:I6"/>
    <mergeCell ref="C7:I7"/>
    <mergeCell ref="C8:J8"/>
    <mergeCell ref="D9:H9"/>
    <mergeCell ref="C10:J10"/>
    <mergeCell ref="D11:H11"/>
    <mergeCell ref="C12:J12"/>
    <mergeCell ref="D13:H13"/>
    <mergeCell ref="C14:J14"/>
    <mergeCell ref="C27:H27"/>
    <mergeCell ref="C16:J16"/>
    <mergeCell ref="D17:H17"/>
    <mergeCell ref="C18:J18"/>
    <mergeCell ref="C19:H19"/>
    <mergeCell ref="C20:J20"/>
    <mergeCell ref="D21:H21"/>
    <mergeCell ref="C22:J22"/>
    <mergeCell ref="D23:H23"/>
    <mergeCell ref="C24:J24"/>
    <mergeCell ref="C25:H25"/>
    <mergeCell ref="C26:J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D7D1-1F28-4E48-937D-2F890E6FCED4}">
  <dimension ref="C3:F104"/>
  <sheetViews>
    <sheetView topLeftCell="A30" workbookViewId="0">
      <selection activeCell="F87" sqref="F87"/>
    </sheetView>
  </sheetViews>
  <sheetFormatPr defaultRowHeight="15" x14ac:dyDescent="0.25"/>
  <cols>
    <col min="3" max="3" width="48.42578125" customWidth="1"/>
    <col min="5" max="5" width="16.7109375" customWidth="1"/>
    <col min="6" max="6" width="19" customWidth="1"/>
  </cols>
  <sheetData>
    <row r="3" spans="3:6" x14ac:dyDescent="0.25">
      <c r="C3" s="58" t="s">
        <v>223</v>
      </c>
      <c r="D3" s="58"/>
      <c r="E3" s="58"/>
      <c r="F3" s="58"/>
    </row>
    <row r="4" spans="3:6" ht="15.75" x14ac:dyDescent="0.25">
      <c r="C4" s="10" t="s">
        <v>36</v>
      </c>
      <c r="D4" s="59" t="s">
        <v>33</v>
      </c>
      <c r="E4" s="59"/>
      <c r="F4" s="59"/>
    </row>
    <row r="5" spans="3:6" ht="25.5" x14ac:dyDescent="0.25">
      <c r="C5" s="11" t="s">
        <v>37</v>
      </c>
      <c r="D5" s="12" t="s">
        <v>38</v>
      </c>
      <c r="E5" s="12" t="s">
        <v>39</v>
      </c>
      <c r="F5" s="12" t="s">
        <v>40</v>
      </c>
    </row>
    <row r="6" spans="3:6" x14ac:dyDescent="0.25">
      <c r="C6" s="13">
        <v>1</v>
      </c>
      <c r="D6" s="14">
        <v>2</v>
      </c>
      <c r="E6" s="14">
        <v>3</v>
      </c>
      <c r="F6" s="14">
        <v>4</v>
      </c>
    </row>
    <row r="7" spans="3:6" x14ac:dyDescent="0.25">
      <c r="C7" s="11" t="s">
        <v>41</v>
      </c>
      <c r="D7" s="15" t="s">
        <v>5</v>
      </c>
      <c r="E7" s="16"/>
      <c r="F7" s="16"/>
    </row>
    <row r="8" spans="3:6" x14ac:dyDescent="0.25">
      <c r="C8" s="11" t="s">
        <v>42</v>
      </c>
      <c r="D8" s="15" t="s">
        <v>5</v>
      </c>
      <c r="E8" s="16"/>
      <c r="F8" s="16"/>
    </row>
    <row r="9" spans="3:6" x14ac:dyDescent="0.25">
      <c r="C9" s="11" t="s">
        <v>43</v>
      </c>
      <c r="D9" s="15" t="s">
        <v>5</v>
      </c>
      <c r="E9" s="16"/>
      <c r="F9" s="16"/>
    </row>
    <row r="10" spans="3:6" ht="18" customHeight="1" x14ac:dyDescent="0.25">
      <c r="C10" s="17" t="s">
        <v>44</v>
      </c>
      <c r="D10" s="15" t="s">
        <v>45</v>
      </c>
      <c r="E10" s="44">
        <v>18074923</v>
      </c>
      <c r="F10" s="44">
        <v>23442739</v>
      </c>
    </row>
    <row r="11" spans="3:6" ht="18" customHeight="1" x14ac:dyDescent="0.25">
      <c r="C11" s="17" t="s">
        <v>46</v>
      </c>
      <c r="D11" s="15" t="s">
        <v>47</v>
      </c>
      <c r="E11" s="44">
        <v>2663902</v>
      </c>
      <c r="F11" s="44">
        <v>2793670</v>
      </c>
    </row>
    <row r="12" spans="3:6" ht="18" customHeight="1" x14ac:dyDescent="0.25">
      <c r="C12" s="17" t="s">
        <v>48</v>
      </c>
      <c r="D12" s="15" t="s">
        <v>49</v>
      </c>
      <c r="E12" s="45">
        <v>15411021</v>
      </c>
      <c r="F12" s="45">
        <v>20649069</v>
      </c>
    </row>
    <row r="13" spans="3:6" ht="18" customHeight="1" x14ac:dyDescent="0.25">
      <c r="C13" s="17" t="s">
        <v>50</v>
      </c>
      <c r="D13" s="15" t="s">
        <v>5</v>
      </c>
      <c r="E13" s="46"/>
      <c r="F13" s="46"/>
    </row>
    <row r="14" spans="3:6" ht="18" customHeight="1" x14ac:dyDescent="0.25">
      <c r="C14" s="17" t="s">
        <v>51</v>
      </c>
      <c r="D14" s="15" t="s">
        <v>52</v>
      </c>
      <c r="E14" s="44">
        <v>2541</v>
      </c>
      <c r="F14" s="44">
        <v>2541</v>
      </c>
    </row>
    <row r="15" spans="3:6" ht="18" customHeight="1" x14ac:dyDescent="0.25">
      <c r="C15" s="17" t="s">
        <v>53</v>
      </c>
      <c r="D15" s="15" t="s">
        <v>54</v>
      </c>
      <c r="E15" s="44"/>
      <c r="F15" s="44"/>
    </row>
    <row r="16" spans="3:6" ht="18" customHeight="1" x14ac:dyDescent="0.25">
      <c r="C16" s="17" t="s">
        <v>55</v>
      </c>
      <c r="D16" s="15" t="s">
        <v>56</v>
      </c>
      <c r="E16" s="45">
        <v>2541</v>
      </c>
      <c r="F16" s="45">
        <v>2541</v>
      </c>
    </row>
    <row r="17" spans="3:6" ht="27.75" customHeight="1" x14ac:dyDescent="0.25">
      <c r="C17" s="17" t="s">
        <v>57</v>
      </c>
      <c r="D17" s="18" t="s">
        <v>58</v>
      </c>
      <c r="E17" s="47">
        <v>511768</v>
      </c>
      <c r="F17" s="47">
        <v>511768</v>
      </c>
    </row>
    <row r="18" spans="3:6" ht="17.25" customHeight="1" x14ac:dyDescent="0.25">
      <c r="C18" s="17" t="s">
        <v>59</v>
      </c>
      <c r="D18" s="15" t="s">
        <v>60</v>
      </c>
      <c r="E18" s="44">
        <v>507768</v>
      </c>
      <c r="F18" s="44">
        <v>507768</v>
      </c>
    </row>
    <row r="19" spans="3:6" ht="17.25" customHeight="1" x14ac:dyDescent="0.25">
      <c r="C19" s="17" t="s">
        <v>61</v>
      </c>
      <c r="D19" s="15" t="s">
        <v>62</v>
      </c>
      <c r="E19" s="44">
        <v>4000</v>
      </c>
      <c r="F19" s="44">
        <v>4000</v>
      </c>
    </row>
    <row r="20" spans="3:6" ht="17.25" customHeight="1" x14ac:dyDescent="0.25">
      <c r="C20" s="17" t="s">
        <v>63</v>
      </c>
      <c r="D20" s="15" t="s">
        <v>64</v>
      </c>
      <c r="E20" s="44"/>
      <c r="F20" s="44"/>
    </row>
    <row r="21" spans="3:6" ht="26.25" customHeight="1" x14ac:dyDescent="0.25">
      <c r="C21" s="17" t="s">
        <v>65</v>
      </c>
      <c r="D21" s="15" t="s">
        <v>66</v>
      </c>
      <c r="E21" s="44"/>
      <c r="F21" s="44"/>
    </row>
    <row r="22" spans="3:6" ht="18.75" customHeight="1" x14ac:dyDescent="0.25">
      <c r="C22" s="17" t="s">
        <v>67</v>
      </c>
      <c r="D22" s="15" t="s">
        <v>68</v>
      </c>
      <c r="E22" s="44"/>
      <c r="F22" s="44"/>
    </row>
    <row r="23" spans="3:6" ht="18.75" customHeight="1" x14ac:dyDescent="0.25">
      <c r="C23" s="17" t="s">
        <v>69</v>
      </c>
      <c r="D23" s="15" t="s">
        <v>70</v>
      </c>
      <c r="E23" s="44">
        <v>8200</v>
      </c>
      <c r="F23" s="44">
        <v>8200</v>
      </c>
    </row>
    <row r="24" spans="3:6" ht="18.75" customHeight="1" x14ac:dyDescent="0.25">
      <c r="C24" s="17" t="s">
        <v>71</v>
      </c>
      <c r="D24" s="15" t="s">
        <v>72</v>
      </c>
      <c r="E24" s="44">
        <v>5349717</v>
      </c>
      <c r="F24" s="44">
        <v>35621</v>
      </c>
    </row>
    <row r="25" spans="3:6" ht="27.75" customHeight="1" x14ac:dyDescent="0.25">
      <c r="C25" s="17" t="s">
        <v>73</v>
      </c>
      <c r="D25" s="15" t="s">
        <v>74</v>
      </c>
      <c r="E25" s="44"/>
      <c r="F25" s="44"/>
    </row>
    <row r="26" spans="3:6" ht="29.25" customHeight="1" x14ac:dyDescent="0.25">
      <c r="C26" s="17" t="s">
        <v>75</v>
      </c>
      <c r="D26" s="15" t="s">
        <v>76</v>
      </c>
      <c r="E26" s="44"/>
      <c r="F26" s="44"/>
    </row>
    <row r="27" spans="3:6" ht="28.5" customHeight="1" x14ac:dyDescent="0.25">
      <c r="C27" s="17" t="s">
        <v>77</v>
      </c>
      <c r="D27" s="15" t="s">
        <v>78</v>
      </c>
      <c r="E27" s="45">
        <v>21283247</v>
      </c>
      <c r="F27" s="45">
        <v>21207199</v>
      </c>
    </row>
    <row r="28" spans="3:6" x14ac:dyDescent="0.25">
      <c r="C28" s="11" t="s">
        <v>79</v>
      </c>
      <c r="D28" s="15" t="s">
        <v>5</v>
      </c>
      <c r="E28" s="46"/>
      <c r="F28" s="46"/>
    </row>
    <row r="29" spans="3:6" ht="26.25" customHeight="1" x14ac:dyDescent="0.25">
      <c r="C29" s="17" t="s">
        <v>80</v>
      </c>
      <c r="D29" s="15" t="s">
        <v>81</v>
      </c>
      <c r="E29" s="47">
        <v>162319</v>
      </c>
      <c r="F29" s="47">
        <v>203975</v>
      </c>
    </row>
    <row r="30" spans="3:6" ht="17.25" customHeight="1" x14ac:dyDescent="0.25">
      <c r="C30" s="17" t="s">
        <v>82</v>
      </c>
      <c r="D30" s="15" t="s">
        <v>83</v>
      </c>
      <c r="E30" s="44">
        <v>162319</v>
      </c>
      <c r="F30" s="44">
        <v>203975</v>
      </c>
    </row>
    <row r="31" spans="3:6" ht="26.25" customHeight="1" x14ac:dyDescent="0.25">
      <c r="C31" s="17" t="s">
        <v>84</v>
      </c>
      <c r="D31" s="15" t="s">
        <v>85</v>
      </c>
      <c r="E31" s="44"/>
      <c r="F31" s="44"/>
    </row>
    <row r="32" spans="3:6" ht="16.5" customHeight="1" x14ac:dyDescent="0.25">
      <c r="C32" s="17" t="s">
        <v>86</v>
      </c>
      <c r="D32" s="15" t="s">
        <v>87</v>
      </c>
      <c r="E32" s="44"/>
      <c r="F32" s="44"/>
    </row>
    <row r="33" spans="3:6" ht="16.5" customHeight="1" x14ac:dyDescent="0.25">
      <c r="C33" s="17" t="s">
        <v>88</v>
      </c>
      <c r="D33" s="15" t="s">
        <v>89</v>
      </c>
      <c r="E33" s="44"/>
      <c r="F33" s="44"/>
    </row>
    <row r="34" spans="3:6" ht="16.5" customHeight="1" x14ac:dyDescent="0.25">
      <c r="C34" s="17" t="s">
        <v>90</v>
      </c>
      <c r="D34" s="15" t="s">
        <v>91</v>
      </c>
      <c r="E34" s="44">
        <v>1175</v>
      </c>
      <c r="F34" s="44">
        <v>242401</v>
      </c>
    </row>
    <row r="35" spans="3:6" ht="16.5" customHeight="1" x14ac:dyDescent="0.25">
      <c r="C35" s="17" t="s">
        <v>92</v>
      </c>
      <c r="D35" s="15" t="s">
        <v>93</v>
      </c>
      <c r="E35" s="44"/>
      <c r="F35" s="44"/>
    </row>
    <row r="36" spans="3:6" ht="30.75" customHeight="1" x14ac:dyDescent="0.25">
      <c r="C36" s="17" t="s">
        <v>94</v>
      </c>
      <c r="D36" s="15" t="s">
        <v>95</v>
      </c>
      <c r="E36" s="45">
        <v>3381713</v>
      </c>
      <c r="F36" s="45">
        <v>2539449</v>
      </c>
    </row>
    <row r="37" spans="3:6" ht="16.5" customHeight="1" x14ac:dyDescent="0.25">
      <c r="C37" s="17" t="s">
        <v>96</v>
      </c>
      <c r="D37" s="15" t="s">
        <v>97</v>
      </c>
      <c r="E37" s="44"/>
      <c r="F37" s="44"/>
    </row>
    <row r="38" spans="3:6" ht="26.25" customHeight="1" x14ac:dyDescent="0.25">
      <c r="C38" s="17" t="s">
        <v>98</v>
      </c>
      <c r="D38" s="15" t="s">
        <v>99</v>
      </c>
      <c r="E38" s="44">
        <v>184287</v>
      </c>
      <c r="F38" s="44">
        <v>252692</v>
      </c>
    </row>
    <row r="39" spans="3:6" ht="16.5" customHeight="1" x14ac:dyDescent="0.25">
      <c r="C39" s="17" t="s">
        <v>100</v>
      </c>
      <c r="D39" s="15" t="s">
        <v>101</v>
      </c>
      <c r="E39" s="44"/>
      <c r="F39" s="44"/>
    </row>
    <row r="40" spans="3:6" ht="16.5" customHeight="1" x14ac:dyDescent="0.25">
      <c r="C40" s="17" t="s">
        <v>102</v>
      </c>
      <c r="D40" s="15" t="s">
        <v>103</v>
      </c>
      <c r="E40" s="44"/>
      <c r="F40" s="44"/>
    </row>
    <row r="41" spans="3:6" ht="16.5" customHeight="1" x14ac:dyDescent="0.25">
      <c r="C41" s="17" t="s">
        <v>104</v>
      </c>
      <c r="D41" s="15" t="s">
        <v>105</v>
      </c>
      <c r="E41" s="44"/>
      <c r="F41" s="44"/>
    </row>
    <row r="42" spans="3:6" ht="26.25" customHeight="1" x14ac:dyDescent="0.25">
      <c r="C42" s="17" t="s">
        <v>106</v>
      </c>
      <c r="D42" s="15" t="s">
        <v>107</v>
      </c>
      <c r="E42" s="44">
        <v>166215</v>
      </c>
      <c r="F42" s="44">
        <v>304177</v>
      </c>
    </row>
    <row r="43" spans="3:6" ht="26.25" customHeight="1" x14ac:dyDescent="0.25">
      <c r="C43" s="17" t="s">
        <v>108</v>
      </c>
      <c r="D43" s="15" t="s">
        <v>109</v>
      </c>
      <c r="E43" s="44">
        <v>1135037</v>
      </c>
      <c r="F43" s="44">
        <v>610200</v>
      </c>
    </row>
    <row r="44" spans="3:6" ht="27.75" customHeight="1" x14ac:dyDescent="0.25">
      <c r="C44" s="17" t="s">
        <v>110</v>
      </c>
      <c r="D44" s="15" t="s">
        <v>111</v>
      </c>
      <c r="E44" s="48">
        <v>33595</v>
      </c>
      <c r="F44" s="48">
        <v>15960</v>
      </c>
    </row>
    <row r="45" spans="3:6" ht="28.5" customHeight="1" x14ac:dyDescent="0.25">
      <c r="C45" s="17" t="s">
        <v>112</v>
      </c>
      <c r="D45" s="15" t="s">
        <v>113</v>
      </c>
      <c r="E45" s="44">
        <v>1218973</v>
      </c>
      <c r="F45" s="44">
        <v>682031</v>
      </c>
    </row>
    <row r="46" spans="3:6" ht="21.75" customHeight="1" x14ac:dyDescent="0.25">
      <c r="C46" s="17" t="s">
        <v>114</v>
      </c>
      <c r="D46" s="15" t="s">
        <v>115</v>
      </c>
      <c r="E46" s="44">
        <v>93193</v>
      </c>
      <c r="F46" s="44">
        <v>93193</v>
      </c>
    </row>
    <row r="47" spans="3:6" ht="16.5" customHeight="1" x14ac:dyDescent="0.25">
      <c r="C47" s="17" t="s">
        <v>116</v>
      </c>
      <c r="D47" s="15" t="s">
        <v>117</v>
      </c>
      <c r="E47" s="44">
        <v>550413</v>
      </c>
      <c r="F47" s="44">
        <v>581196</v>
      </c>
    </row>
    <row r="48" spans="3:6" ht="26.25" customHeight="1" x14ac:dyDescent="0.25">
      <c r="C48" s="17" t="s">
        <v>118</v>
      </c>
      <c r="D48" s="15" t="s">
        <v>119</v>
      </c>
      <c r="E48" s="45">
        <v>53594</v>
      </c>
      <c r="F48" s="45">
        <v>339250</v>
      </c>
    </row>
    <row r="49" spans="3:6" ht="17.25" customHeight="1" x14ac:dyDescent="0.25">
      <c r="C49" s="17" t="s">
        <v>120</v>
      </c>
      <c r="D49" s="15" t="s">
        <v>121</v>
      </c>
      <c r="E49" s="44"/>
      <c r="F49" s="44"/>
    </row>
    <row r="50" spans="3:6" ht="18.75" customHeight="1" x14ac:dyDescent="0.25">
      <c r="C50" s="17" t="s">
        <v>122</v>
      </c>
      <c r="D50" s="15" t="s">
        <v>123</v>
      </c>
      <c r="E50" s="44">
        <v>53594</v>
      </c>
      <c r="F50" s="44">
        <v>339250</v>
      </c>
    </row>
    <row r="51" spans="3:6" ht="15" customHeight="1" x14ac:dyDescent="0.25">
      <c r="C51" s="17" t="s">
        <v>124</v>
      </c>
      <c r="D51" s="15" t="s">
        <v>125</v>
      </c>
      <c r="E51" s="44"/>
      <c r="F51" s="44"/>
    </row>
    <row r="52" spans="3:6" ht="31.5" customHeight="1" x14ac:dyDescent="0.25">
      <c r="C52" s="17" t="s">
        <v>126</v>
      </c>
      <c r="D52" s="15" t="s">
        <v>127</v>
      </c>
      <c r="E52" s="44"/>
      <c r="F52" s="44"/>
    </row>
    <row r="53" spans="3:6" ht="20.25" customHeight="1" x14ac:dyDescent="0.25">
      <c r="C53" s="17" t="s">
        <v>128</v>
      </c>
      <c r="D53" s="15" t="s">
        <v>129</v>
      </c>
      <c r="E53" s="44"/>
      <c r="F53" s="44"/>
    </row>
    <row r="54" spans="3:6" ht="17.25" customHeight="1" x14ac:dyDescent="0.25">
      <c r="C54" s="17" t="s">
        <v>130</v>
      </c>
      <c r="D54" s="15" t="s">
        <v>131</v>
      </c>
      <c r="E54" s="44">
        <v>240000</v>
      </c>
      <c r="F54" s="44"/>
    </row>
    <row r="55" spans="3:6" ht="26.25" customHeight="1" x14ac:dyDescent="0.25">
      <c r="C55" s="17" t="s">
        <v>132</v>
      </c>
      <c r="D55" s="15" t="s">
        <v>133</v>
      </c>
      <c r="E55" s="45">
        <v>3838801</v>
      </c>
      <c r="F55" s="45">
        <v>3325075</v>
      </c>
    </row>
    <row r="56" spans="3:6" ht="15.75" customHeight="1" x14ac:dyDescent="0.25">
      <c r="C56" s="17" t="s">
        <v>134</v>
      </c>
      <c r="D56" s="15" t="s">
        <v>135</v>
      </c>
      <c r="E56" s="45">
        <v>25122048</v>
      </c>
      <c r="F56" s="45">
        <v>24532274</v>
      </c>
    </row>
    <row r="57" spans="3:6" x14ac:dyDescent="0.25">
      <c r="C57" s="19" t="s">
        <v>136</v>
      </c>
      <c r="D57" s="15" t="s">
        <v>5</v>
      </c>
      <c r="E57" s="46"/>
      <c r="F57" s="46"/>
    </row>
    <row r="58" spans="3:6" x14ac:dyDescent="0.25">
      <c r="C58" s="19" t="s">
        <v>137</v>
      </c>
      <c r="D58" s="15" t="s">
        <v>5</v>
      </c>
      <c r="E58" s="46"/>
      <c r="F58" s="46"/>
    </row>
    <row r="59" spans="3:6" ht="18.75" customHeight="1" x14ac:dyDescent="0.25">
      <c r="C59" s="17" t="s">
        <v>138</v>
      </c>
      <c r="D59" s="15" t="s">
        <v>139</v>
      </c>
      <c r="E59" s="44">
        <v>650000</v>
      </c>
      <c r="F59" s="44">
        <v>7150000</v>
      </c>
    </row>
    <row r="60" spans="3:6" ht="18.75" customHeight="1" x14ac:dyDescent="0.25">
      <c r="C60" s="17" t="s">
        <v>140</v>
      </c>
      <c r="D60" s="15" t="s">
        <v>141</v>
      </c>
      <c r="E60" s="44"/>
      <c r="F60" s="44"/>
    </row>
    <row r="61" spans="3:6" ht="18.75" customHeight="1" x14ac:dyDescent="0.25">
      <c r="C61" s="17" t="s">
        <v>142</v>
      </c>
      <c r="D61" s="15" t="s">
        <v>143</v>
      </c>
      <c r="E61" s="44">
        <v>1650896</v>
      </c>
      <c r="F61" s="44">
        <v>1650896</v>
      </c>
    </row>
    <row r="62" spans="3:6" ht="18.75" customHeight="1" x14ac:dyDescent="0.25">
      <c r="C62" s="17" t="s">
        <v>144</v>
      </c>
      <c r="D62" s="15" t="s">
        <v>145</v>
      </c>
      <c r="E62" s="44"/>
      <c r="F62" s="44"/>
    </row>
    <row r="63" spans="3:6" ht="18.75" customHeight="1" x14ac:dyDescent="0.25">
      <c r="C63" s="17" t="s">
        <v>146</v>
      </c>
      <c r="D63" s="15" t="s">
        <v>147</v>
      </c>
      <c r="E63" s="44">
        <v>7702461</v>
      </c>
      <c r="F63" s="44">
        <v>960222</v>
      </c>
    </row>
    <row r="64" spans="3:6" ht="18.75" customHeight="1" x14ac:dyDescent="0.25">
      <c r="C64" s="17" t="s">
        <v>148</v>
      </c>
      <c r="D64" s="15" t="s">
        <v>149</v>
      </c>
      <c r="E64" s="44">
        <v>13891765</v>
      </c>
      <c r="F64" s="44">
        <v>13891765</v>
      </c>
    </row>
    <row r="65" spans="3:6" ht="30" customHeight="1" x14ac:dyDescent="0.25">
      <c r="C65" s="17" t="s">
        <v>150</v>
      </c>
      <c r="D65" s="15" t="s">
        <v>151</v>
      </c>
      <c r="E65" s="44"/>
      <c r="F65" s="44"/>
    </row>
    <row r="66" spans="3:6" ht="28.5" customHeight="1" x14ac:dyDescent="0.25">
      <c r="C66" s="17" t="s">
        <v>152</v>
      </c>
      <c r="D66" s="15" t="s">
        <v>153</v>
      </c>
      <c r="E66" s="45">
        <v>23895122</v>
      </c>
      <c r="F66" s="45">
        <v>23652883</v>
      </c>
    </row>
    <row r="67" spans="3:6" x14ac:dyDescent="0.25">
      <c r="C67" s="11" t="s">
        <v>154</v>
      </c>
      <c r="D67" s="15" t="s">
        <v>5</v>
      </c>
      <c r="E67" s="46"/>
      <c r="F67" s="46"/>
    </row>
    <row r="68" spans="3:6" ht="30.75" customHeight="1" x14ac:dyDescent="0.25">
      <c r="C68" s="17" t="s">
        <v>155</v>
      </c>
      <c r="D68" s="15" t="s">
        <v>156</v>
      </c>
      <c r="E68" s="47"/>
      <c r="F68" s="47"/>
    </row>
    <row r="69" spans="3:6" ht="27.75" customHeight="1" x14ac:dyDescent="0.25">
      <c r="C69" s="17" t="s">
        <v>157</v>
      </c>
      <c r="D69" s="15" t="s">
        <v>158</v>
      </c>
      <c r="E69" s="47"/>
      <c r="F69" s="47"/>
    </row>
    <row r="70" spans="3:6" ht="27.75" customHeight="1" x14ac:dyDescent="0.25">
      <c r="C70" s="17" t="s">
        <v>159</v>
      </c>
      <c r="D70" s="15" t="s">
        <v>160</v>
      </c>
      <c r="E70" s="44"/>
      <c r="F70" s="44"/>
    </row>
    <row r="71" spans="3:6" ht="18" customHeight="1" x14ac:dyDescent="0.25">
      <c r="C71" s="17" t="s">
        <v>161</v>
      </c>
      <c r="D71" s="15" t="s">
        <v>162</v>
      </c>
      <c r="E71" s="44"/>
      <c r="F71" s="44"/>
    </row>
    <row r="72" spans="3:6" ht="24.75" customHeight="1" x14ac:dyDescent="0.25">
      <c r="C72" s="17" t="s">
        <v>163</v>
      </c>
      <c r="D72" s="15" t="s">
        <v>164</v>
      </c>
      <c r="E72" s="48"/>
      <c r="F72" s="48"/>
    </row>
    <row r="73" spans="3:6" ht="25.5" customHeight="1" x14ac:dyDescent="0.25">
      <c r="C73" s="17" t="s">
        <v>165</v>
      </c>
      <c r="D73" s="15" t="s">
        <v>166</v>
      </c>
      <c r="E73" s="44"/>
      <c r="F73" s="44"/>
    </row>
    <row r="74" spans="3:6" ht="27" customHeight="1" x14ac:dyDescent="0.25">
      <c r="C74" s="17" t="s">
        <v>167</v>
      </c>
      <c r="D74" s="15" t="s">
        <v>168</v>
      </c>
      <c r="E74" s="48"/>
      <c r="F74" s="48"/>
    </row>
    <row r="75" spans="3:6" ht="24.75" customHeight="1" x14ac:dyDescent="0.25">
      <c r="C75" s="17" t="s">
        <v>169</v>
      </c>
      <c r="D75" s="15" t="s">
        <v>170</v>
      </c>
      <c r="E75" s="44"/>
      <c r="F75" s="44"/>
    </row>
    <row r="76" spans="3:6" ht="26.25" customHeight="1" x14ac:dyDescent="0.25">
      <c r="C76" s="17" t="s">
        <v>171</v>
      </c>
      <c r="D76" s="15" t="s">
        <v>172</v>
      </c>
      <c r="E76" s="44"/>
      <c r="F76" s="44"/>
    </row>
    <row r="77" spans="3:6" ht="15" customHeight="1" x14ac:dyDescent="0.25">
      <c r="C77" s="17" t="s">
        <v>173</v>
      </c>
      <c r="D77" s="15" t="s">
        <v>174</v>
      </c>
      <c r="E77" s="44"/>
      <c r="F77" s="44"/>
    </row>
    <row r="78" spans="3:6" ht="19.5" customHeight="1" x14ac:dyDescent="0.25">
      <c r="C78" s="17" t="s">
        <v>175</v>
      </c>
      <c r="D78" s="15" t="s">
        <v>176</v>
      </c>
      <c r="E78" s="44"/>
      <c r="F78" s="44"/>
    </row>
    <row r="79" spans="3:6" ht="19.5" customHeight="1" x14ac:dyDescent="0.25">
      <c r="C79" s="17" t="s">
        <v>177</v>
      </c>
      <c r="D79" s="15" t="s">
        <v>178</v>
      </c>
      <c r="E79" s="44"/>
      <c r="F79" s="44"/>
    </row>
    <row r="80" spans="3:6" ht="42" customHeight="1" x14ac:dyDescent="0.25">
      <c r="C80" s="17" t="s">
        <v>179</v>
      </c>
      <c r="D80" s="15" t="s">
        <v>180</v>
      </c>
      <c r="E80" s="47">
        <v>1226926</v>
      </c>
      <c r="F80" s="47">
        <v>879391</v>
      </c>
    </row>
    <row r="81" spans="3:6" ht="27" customHeight="1" x14ac:dyDescent="0.25">
      <c r="C81" s="17" t="s">
        <v>181</v>
      </c>
      <c r="D81" s="15" t="s">
        <v>182</v>
      </c>
      <c r="E81" s="47">
        <v>1216926</v>
      </c>
      <c r="F81" s="47">
        <v>869391</v>
      </c>
    </row>
    <row r="82" spans="3:6" ht="17.25" customHeight="1" x14ac:dyDescent="0.25">
      <c r="C82" s="17" t="s">
        <v>183</v>
      </c>
      <c r="D82" s="15" t="s">
        <v>184</v>
      </c>
      <c r="E82" s="44"/>
      <c r="F82" s="44"/>
    </row>
    <row r="83" spans="3:6" ht="17.25" customHeight="1" x14ac:dyDescent="0.25">
      <c r="C83" s="17" t="s">
        <v>185</v>
      </c>
      <c r="D83" s="15" t="s">
        <v>186</v>
      </c>
      <c r="E83" s="44">
        <v>76057</v>
      </c>
      <c r="F83" s="44">
        <v>106430</v>
      </c>
    </row>
    <row r="84" spans="3:6" ht="17.25" customHeight="1" x14ac:dyDescent="0.25">
      <c r="C84" s="17" t="s">
        <v>187</v>
      </c>
      <c r="D84" s="15" t="s">
        <v>188</v>
      </c>
      <c r="E84" s="44"/>
      <c r="F84" s="44"/>
    </row>
    <row r="85" spans="3:6" ht="17.25" customHeight="1" x14ac:dyDescent="0.25">
      <c r="C85" s="17" t="s">
        <v>189</v>
      </c>
      <c r="D85" s="15" t="s">
        <v>190</v>
      </c>
      <c r="E85" s="48"/>
      <c r="F85" s="48"/>
    </row>
    <row r="86" spans="3:6" ht="17.25" customHeight="1" x14ac:dyDescent="0.25">
      <c r="C86" s="17" t="s">
        <v>191</v>
      </c>
      <c r="D86" s="15" t="s">
        <v>192</v>
      </c>
      <c r="E86" s="44"/>
      <c r="F86" s="44"/>
    </row>
    <row r="87" spans="3:6" ht="30.75" customHeight="1" x14ac:dyDescent="0.25">
      <c r="C87" s="17" t="s">
        <v>193</v>
      </c>
      <c r="D87" s="15" t="s">
        <v>194</v>
      </c>
      <c r="E87" s="44"/>
      <c r="F87" s="44"/>
    </row>
    <row r="88" spans="3:6" ht="18" customHeight="1" x14ac:dyDescent="0.25">
      <c r="C88" s="17" t="s">
        <v>195</v>
      </c>
      <c r="D88" s="15" t="s">
        <v>196</v>
      </c>
      <c r="E88" s="44"/>
      <c r="F88" s="44"/>
    </row>
    <row r="89" spans="3:6" ht="18" customHeight="1" x14ac:dyDescent="0.25">
      <c r="C89" s="17" t="s">
        <v>197</v>
      </c>
      <c r="D89" s="15" t="s">
        <v>198</v>
      </c>
      <c r="E89" s="44">
        <v>334090</v>
      </c>
      <c r="F89" s="44">
        <v>347358</v>
      </c>
    </row>
    <row r="90" spans="3:6" ht="18" customHeight="1" x14ac:dyDescent="0.25">
      <c r="C90" s="17" t="s">
        <v>199</v>
      </c>
      <c r="D90" s="15" t="s">
        <v>200</v>
      </c>
      <c r="E90" s="44">
        <v>716475</v>
      </c>
      <c r="F90" s="44">
        <v>113311</v>
      </c>
    </row>
    <row r="91" spans="3:6" ht="18" customHeight="1" x14ac:dyDescent="0.25">
      <c r="C91" s="17" t="s">
        <v>201</v>
      </c>
      <c r="D91" s="15" t="s">
        <v>202</v>
      </c>
      <c r="E91" s="44"/>
      <c r="F91" s="44"/>
    </row>
    <row r="92" spans="3:6" ht="24" customHeight="1" x14ac:dyDescent="0.25">
      <c r="C92" s="17" t="s">
        <v>203</v>
      </c>
      <c r="D92" s="15" t="s">
        <v>204</v>
      </c>
      <c r="E92" s="44"/>
      <c r="F92" s="44"/>
    </row>
    <row r="93" spans="3:6" ht="15" customHeight="1" x14ac:dyDescent="0.25">
      <c r="C93" s="17" t="s">
        <v>205</v>
      </c>
      <c r="D93" s="15" t="s">
        <v>206</v>
      </c>
      <c r="E93" s="44">
        <v>68166</v>
      </c>
      <c r="F93" s="44">
        <v>74749</v>
      </c>
    </row>
    <row r="94" spans="3:6" ht="15" customHeight="1" x14ac:dyDescent="0.25">
      <c r="C94" s="17" t="s">
        <v>207</v>
      </c>
      <c r="D94" s="15" t="s">
        <v>208</v>
      </c>
      <c r="E94" s="44">
        <v>2909</v>
      </c>
      <c r="F94" s="44">
        <v>132853</v>
      </c>
    </row>
    <row r="95" spans="3:6" ht="15" customHeight="1" x14ac:dyDescent="0.25">
      <c r="C95" s="17" t="s">
        <v>209</v>
      </c>
      <c r="D95" s="15" t="s">
        <v>210</v>
      </c>
      <c r="E95" s="44"/>
      <c r="F95" s="44"/>
    </row>
    <row r="96" spans="3:6" ht="15" customHeight="1" x14ac:dyDescent="0.25">
      <c r="C96" s="17" t="s">
        <v>211</v>
      </c>
      <c r="D96" s="15" t="s">
        <v>212</v>
      </c>
      <c r="E96" s="44">
        <v>10000</v>
      </c>
      <c r="F96" s="44">
        <v>10000</v>
      </c>
    </row>
    <row r="97" spans="3:6" ht="15" customHeight="1" x14ac:dyDescent="0.25">
      <c r="C97" s="17" t="s">
        <v>213</v>
      </c>
      <c r="D97" s="15" t="s">
        <v>214</v>
      </c>
      <c r="E97" s="44"/>
      <c r="F97" s="44"/>
    </row>
    <row r="98" spans="3:6" ht="15" customHeight="1" x14ac:dyDescent="0.25">
      <c r="C98" s="17" t="s">
        <v>215</v>
      </c>
      <c r="D98" s="15" t="s">
        <v>216</v>
      </c>
      <c r="E98" s="44">
        <v>19229</v>
      </c>
      <c r="F98" s="44">
        <v>94690</v>
      </c>
    </row>
    <row r="99" spans="3:6" ht="15" customHeight="1" x14ac:dyDescent="0.25">
      <c r="C99" s="17" t="s">
        <v>217</v>
      </c>
      <c r="D99" s="15" t="s">
        <v>218</v>
      </c>
      <c r="E99" s="45">
        <v>1226926</v>
      </c>
      <c r="F99" s="45">
        <v>879391</v>
      </c>
    </row>
    <row r="100" spans="3:6" ht="15" customHeight="1" x14ac:dyDescent="0.25">
      <c r="C100" s="17" t="s">
        <v>219</v>
      </c>
      <c r="D100" s="15" t="s">
        <v>220</v>
      </c>
      <c r="E100" s="45">
        <v>25122048</v>
      </c>
      <c r="F100" s="45">
        <v>24532274</v>
      </c>
    </row>
    <row r="101" spans="3:6" x14ac:dyDescent="0.25">
      <c r="C101" s="20"/>
      <c r="D101" s="21"/>
      <c r="E101" s="22"/>
      <c r="F101" s="22"/>
    </row>
    <row r="102" spans="3:6" x14ac:dyDescent="0.25">
      <c r="C102" s="23" t="s">
        <v>221</v>
      </c>
      <c r="D102" s="21"/>
      <c r="E102" s="22"/>
      <c r="F102" s="22"/>
    </row>
    <row r="103" spans="3:6" x14ac:dyDescent="0.25">
      <c r="C103" s="23"/>
      <c r="D103" s="21"/>
      <c r="E103" s="22"/>
      <c r="F103" s="22"/>
    </row>
    <row r="104" spans="3:6" x14ac:dyDescent="0.25">
      <c r="C104" s="20" t="s">
        <v>222</v>
      </c>
      <c r="D104" s="21"/>
      <c r="E104" s="22"/>
      <c r="F104" s="22"/>
    </row>
  </sheetData>
  <mergeCells count="2">
    <mergeCell ref="C3:F3"/>
    <mergeCell ref="D4:F4"/>
  </mergeCells>
  <pageMargins left="0.7" right="0.7" top="0.75" bottom="0.75" header="0.3" footer="0.3"/>
  <pageSetup paperSize="9" orientation="portrait" verticalDpi="0" r:id="rId1"/>
  <ignoredErrors>
    <ignoredError sqref="D10:D19 D20:D30 D31:D10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6EDB-C8E8-415C-B82F-ADC711AD427D}">
  <dimension ref="C3:R37"/>
  <sheetViews>
    <sheetView workbookViewId="0">
      <selection activeCell="K29" sqref="K29"/>
    </sheetView>
  </sheetViews>
  <sheetFormatPr defaultRowHeight="15" x14ac:dyDescent="0.25"/>
  <sheetData>
    <row r="3" spans="3:18" x14ac:dyDescent="0.25">
      <c r="C3" s="70" t="s">
        <v>224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3:18" x14ac:dyDescent="0.25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3:18" x14ac:dyDescent="0.25">
      <c r="C5" s="24"/>
      <c r="D5" s="24"/>
      <c r="E5" s="71" t="s">
        <v>250</v>
      </c>
      <c r="F5" s="71"/>
      <c r="G5" s="71"/>
      <c r="H5" s="71"/>
      <c r="I5" s="71"/>
      <c r="J5" s="71"/>
      <c r="K5" s="71"/>
      <c r="L5" s="24"/>
      <c r="M5" s="24"/>
      <c r="N5" s="25"/>
      <c r="O5" s="72" t="s">
        <v>225</v>
      </c>
      <c r="P5" s="72"/>
      <c r="Q5" s="72"/>
      <c r="R5" s="72"/>
    </row>
    <row r="6" spans="3:18" x14ac:dyDescent="0.25">
      <c r="C6" s="24"/>
      <c r="D6" s="24"/>
      <c r="E6" s="24"/>
      <c r="F6" s="24"/>
      <c r="G6" s="24"/>
      <c r="H6" s="24"/>
      <c r="I6" s="24"/>
      <c r="J6" s="24"/>
      <c r="K6" s="24"/>
      <c r="L6" s="60" t="s">
        <v>226</v>
      </c>
      <c r="M6" s="60"/>
      <c r="N6" s="60"/>
      <c r="O6" s="73">
        <v>710001</v>
      </c>
      <c r="P6" s="73"/>
      <c r="Q6" s="73"/>
      <c r="R6" s="73"/>
    </row>
    <row r="7" spans="3:18" x14ac:dyDescent="0.25">
      <c r="C7" s="24"/>
      <c r="D7" s="24"/>
      <c r="E7" s="24"/>
      <c r="F7" s="24"/>
      <c r="G7" s="24"/>
      <c r="H7" s="24"/>
      <c r="I7" s="24"/>
      <c r="J7" s="24"/>
      <c r="K7" s="24"/>
      <c r="L7" s="60" t="s">
        <v>227</v>
      </c>
      <c r="M7" s="60"/>
      <c r="N7" s="60"/>
      <c r="O7" s="26">
        <v>2022</v>
      </c>
      <c r="P7" s="74">
        <v>7</v>
      </c>
      <c r="Q7" s="74"/>
      <c r="R7" s="26">
        <v>22</v>
      </c>
    </row>
    <row r="8" spans="3:18" x14ac:dyDescent="0.2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3:18" x14ac:dyDescent="0.25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3:18" x14ac:dyDescent="0.25">
      <c r="C10" s="63" t="s">
        <v>228</v>
      </c>
      <c r="D10" s="63"/>
      <c r="E10" s="63"/>
      <c r="F10" s="63"/>
      <c r="G10" s="64" t="s">
        <v>229</v>
      </c>
      <c r="H10" s="64"/>
      <c r="I10" s="64"/>
      <c r="J10" s="64"/>
      <c r="K10" s="64"/>
      <c r="L10" s="64"/>
      <c r="M10" s="24"/>
      <c r="N10" s="27" t="s">
        <v>230</v>
      </c>
      <c r="O10" s="69">
        <v>1574335</v>
      </c>
      <c r="P10" s="69"/>
      <c r="Q10" s="69"/>
      <c r="R10" s="69"/>
    </row>
    <row r="11" spans="3:18" x14ac:dyDescent="0.25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3:18" x14ac:dyDescent="0.25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3:18" ht="36.75" x14ac:dyDescent="0.25">
      <c r="C13" s="63" t="s">
        <v>231</v>
      </c>
      <c r="D13" s="63"/>
      <c r="E13" s="63"/>
      <c r="F13" s="24"/>
      <c r="G13" s="24"/>
      <c r="H13" s="64" t="s">
        <v>232</v>
      </c>
      <c r="I13" s="64"/>
      <c r="J13" s="64"/>
      <c r="K13" s="64"/>
      <c r="L13" s="64"/>
      <c r="M13" s="24"/>
      <c r="N13" s="28" t="s">
        <v>233</v>
      </c>
      <c r="O13" s="67">
        <v>0</v>
      </c>
      <c r="P13" s="67"/>
      <c r="Q13" s="67"/>
      <c r="R13" s="67"/>
    </row>
    <row r="14" spans="3:18" x14ac:dyDescent="0.25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3:18" x14ac:dyDescent="0.25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3:18" ht="36.75" x14ac:dyDescent="0.25">
      <c r="C16" s="63" t="s">
        <v>234</v>
      </c>
      <c r="D16" s="63"/>
      <c r="E16" s="63"/>
      <c r="F16" s="63"/>
      <c r="G16" s="63"/>
      <c r="H16" s="64"/>
      <c r="I16" s="64"/>
      <c r="J16" s="64"/>
      <c r="K16" s="64"/>
      <c r="L16" s="64"/>
      <c r="M16" s="24"/>
      <c r="N16" s="28" t="s">
        <v>235</v>
      </c>
      <c r="O16" s="62"/>
      <c r="P16" s="62"/>
      <c r="Q16" s="62"/>
      <c r="R16" s="62"/>
    </row>
    <row r="17" spans="3:18" x14ac:dyDescent="0.25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3:18" x14ac:dyDescent="0.25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3:18" ht="36.75" x14ac:dyDescent="0.25">
      <c r="C19" s="63" t="s">
        <v>236</v>
      </c>
      <c r="D19" s="63"/>
      <c r="E19" s="63"/>
      <c r="F19" s="63"/>
      <c r="G19" s="63"/>
      <c r="H19" s="64"/>
      <c r="I19" s="64"/>
      <c r="J19" s="64"/>
      <c r="K19" s="64"/>
      <c r="L19" s="64"/>
      <c r="M19" s="24"/>
      <c r="N19" s="28" t="s">
        <v>237</v>
      </c>
      <c r="O19" s="68">
        <v>153</v>
      </c>
      <c r="P19" s="68"/>
      <c r="Q19" s="68"/>
      <c r="R19" s="68"/>
    </row>
    <row r="20" spans="3:18" x14ac:dyDescent="0.25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3:18" x14ac:dyDescent="0.2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3:18" ht="48.75" x14ac:dyDescent="0.25">
      <c r="C22" s="63" t="s">
        <v>238</v>
      </c>
      <c r="D22" s="63"/>
      <c r="E22" s="63"/>
      <c r="F22" s="63"/>
      <c r="G22" s="63"/>
      <c r="H22" s="66"/>
      <c r="I22" s="66"/>
      <c r="J22" s="66"/>
      <c r="K22" s="66"/>
      <c r="L22" s="66"/>
      <c r="M22" s="24"/>
      <c r="N22" s="28" t="s">
        <v>239</v>
      </c>
      <c r="O22" s="67">
        <v>0</v>
      </c>
      <c r="P22" s="67"/>
      <c r="Q22" s="67"/>
      <c r="R22" s="67"/>
    </row>
    <row r="23" spans="3:18" x14ac:dyDescent="0.2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3:18" x14ac:dyDescent="0.2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3:18" x14ac:dyDescent="0.25">
      <c r="C25" s="63" t="s">
        <v>240</v>
      </c>
      <c r="D25" s="63"/>
      <c r="E25" s="63"/>
      <c r="F25" s="63"/>
      <c r="G25" s="63"/>
      <c r="H25" s="63"/>
      <c r="I25" s="63"/>
      <c r="J25" s="63"/>
      <c r="K25" s="24"/>
      <c r="L25" s="24"/>
      <c r="M25" s="24"/>
      <c r="N25" s="29" t="s">
        <v>241</v>
      </c>
      <c r="O25" s="62"/>
      <c r="P25" s="62"/>
      <c r="Q25" s="62"/>
      <c r="R25" s="62"/>
    </row>
    <row r="26" spans="3:18" x14ac:dyDescent="0.2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3:18" x14ac:dyDescent="0.2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3:18" ht="24.75" x14ac:dyDescent="0.25">
      <c r="C28" s="63" t="s">
        <v>242</v>
      </c>
      <c r="D28" s="63"/>
      <c r="E28" s="63"/>
      <c r="F28" s="63"/>
      <c r="G28" s="63"/>
      <c r="H28" s="63"/>
      <c r="I28" s="63"/>
      <c r="J28" s="63"/>
      <c r="K28" s="24"/>
      <c r="L28" s="24"/>
      <c r="M28" s="24"/>
      <c r="N28" s="28" t="s">
        <v>243</v>
      </c>
      <c r="O28" s="62"/>
      <c r="P28" s="62"/>
      <c r="Q28" s="62"/>
      <c r="R28" s="62"/>
    </row>
    <row r="29" spans="3:18" x14ac:dyDescent="0.2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3:18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3:18" x14ac:dyDescent="0.25">
      <c r="C31" s="63" t="s">
        <v>244</v>
      </c>
      <c r="D31" s="63"/>
      <c r="E31" s="63"/>
      <c r="F31" s="63"/>
      <c r="G31" s="64"/>
      <c r="H31" s="64"/>
      <c r="I31" s="64"/>
      <c r="J31" s="64"/>
      <c r="K31" s="64"/>
      <c r="L31" s="64"/>
      <c r="M31" s="24"/>
      <c r="N31" s="60" t="s">
        <v>245</v>
      </c>
      <c r="O31" s="60"/>
      <c r="P31" s="62"/>
      <c r="Q31" s="62"/>
      <c r="R31" s="62"/>
    </row>
    <row r="32" spans="3:18" x14ac:dyDescent="0.2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3:18" x14ac:dyDescent="0.2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3:18" x14ac:dyDescent="0.25">
      <c r="C34" s="63" t="s">
        <v>246</v>
      </c>
      <c r="D34" s="63"/>
      <c r="E34" s="63"/>
      <c r="F34" s="24"/>
      <c r="G34" s="65" t="s">
        <v>247</v>
      </c>
      <c r="H34" s="65"/>
      <c r="I34" s="65"/>
      <c r="J34" s="65"/>
      <c r="K34" s="65"/>
      <c r="L34" s="65"/>
      <c r="M34" s="24"/>
      <c r="N34" s="60" t="s">
        <v>248</v>
      </c>
      <c r="O34" s="60"/>
      <c r="P34" s="62"/>
      <c r="Q34" s="62"/>
      <c r="R34" s="62"/>
    </row>
    <row r="35" spans="3:18" x14ac:dyDescent="0.25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3:18" x14ac:dyDescent="0.25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18" x14ac:dyDescent="0.25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0" t="s">
        <v>249</v>
      </c>
      <c r="O37" s="60"/>
      <c r="P37" s="61">
        <v>44767</v>
      </c>
      <c r="Q37" s="62"/>
      <c r="R37" s="62"/>
    </row>
  </sheetData>
  <mergeCells count="36">
    <mergeCell ref="L7:N7"/>
    <mergeCell ref="P7:Q7"/>
    <mergeCell ref="C3:R3"/>
    <mergeCell ref="E5:K5"/>
    <mergeCell ref="O5:R5"/>
    <mergeCell ref="L6:N6"/>
    <mergeCell ref="O6:R6"/>
    <mergeCell ref="C10:F10"/>
    <mergeCell ref="G10:L10"/>
    <mergeCell ref="O10:R10"/>
    <mergeCell ref="C13:E13"/>
    <mergeCell ref="H13:L13"/>
    <mergeCell ref="O13:R13"/>
    <mergeCell ref="C28:J28"/>
    <mergeCell ref="O28:R28"/>
    <mergeCell ref="C16:G16"/>
    <mergeCell ref="H16:L16"/>
    <mergeCell ref="O16:R16"/>
    <mergeCell ref="C19:G19"/>
    <mergeCell ref="H19:L19"/>
    <mergeCell ref="O19:R19"/>
    <mergeCell ref="C22:G22"/>
    <mergeCell ref="H22:L22"/>
    <mergeCell ref="O22:R22"/>
    <mergeCell ref="C25:J25"/>
    <mergeCell ref="O25:R25"/>
    <mergeCell ref="N37:O37"/>
    <mergeCell ref="P37:R37"/>
    <mergeCell ref="C31:F31"/>
    <mergeCell ref="G31:L31"/>
    <mergeCell ref="N31:O31"/>
    <mergeCell ref="P31:R31"/>
    <mergeCell ref="C34:E34"/>
    <mergeCell ref="G34:L34"/>
    <mergeCell ref="N34:O34"/>
    <mergeCell ref="P34:R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C11B-8FEB-4039-A52F-1C83E01406D4}">
  <dimension ref="C4:H43"/>
  <sheetViews>
    <sheetView topLeftCell="A31" workbookViewId="0">
      <selection activeCell="G38" sqref="G38"/>
    </sheetView>
  </sheetViews>
  <sheetFormatPr defaultRowHeight="15" x14ac:dyDescent="0.25"/>
  <cols>
    <col min="3" max="3" width="58.28515625" customWidth="1"/>
    <col min="5" max="5" width="13.85546875" customWidth="1"/>
    <col min="6" max="6" width="12.140625" customWidth="1"/>
    <col min="7" max="7" width="12.28515625" customWidth="1"/>
    <col min="8" max="8" width="13.5703125" customWidth="1"/>
  </cols>
  <sheetData>
    <row r="4" spans="3:8" x14ac:dyDescent="0.25">
      <c r="C4" s="58" t="s">
        <v>289</v>
      </c>
      <c r="D4" s="58"/>
      <c r="E4" s="58"/>
      <c r="F4" s="58"/>
      <c r="G4" s="58"/>
      <c r="H4" s="58"/>
    </row>
    <row r="5" spans="3:8" x14ac:dyDescent="0.25">
      <c r="C5" s="77" t="s">
        <v>251</v>
      </c>
      <c r="D5" s="77" t="s">
        <v>252</v>
      </c>
      <c r="E5" s="77" t="s">
        <v>253</v>
      </c>
      <c r="F5" s="77"/>
      <c r="G5" s="77" t="s">
        <v>254</v>
      </c>
      <c r="H5" s="77"/>
    </row>
    <row r="6" spans="3:8" ht="24.75" customHeight="1" x14ac:dyDescent="0.25">
      <c r="C6" s="78"/>
      <c r="D6" s="80"/>
      <c r="E6" s="82"/>
      <c r="F6" s="83"/>
      <c r="G6" s="84"/>
      <c r="H6" s="85"/>
    </row>
    <row r="7" spans="3:8" x14ac:dyDescent="0.25">
      <c r="C7" s="78"/>
      <c r="D7" s="80"/>
      <c r="E7" s="77" t="s">
        <v>255</v>
      </c>
      <c r="F7" s="77" t="s">
        <v>256</v>
      </c>
      <c r="G7" s="77" t="s">
        <v>255</v>
      </c>
      <c r="H7" s="77" t="s">
        <v>256</v>
      </c>
    </row>
    <row r="8" spans="3:8" x14ac:dyDescent="0.25">
      <c r="C8" s="78"/>
      <c r="D8" s="80"/>
      <c r="E8" s="78"/>
      <c r="F8" s="78"/>
      <c r="G8" s="78"/>
      <c r="H8" s="78"/>
    </row>
    <row r="9" spans="3:8" x14ac:dyDescent="0.25">
      <c r="C9" s="78"/>
      <c r="D9" s="80"/>
      <c r="E9" s="78"/>
      <c r="F9" s="78"/>
      <c r="G9" s="78"/>
      <c r="H9" s="78"/>
    </row>
    <row r="10" spans="3:8" x14ac:dyDescent="0.25">
      <c r="C10" s="78"/>
      <c r="D10" s="80"/>
      <c r="E10" s="78"/>
      <c r="F10" s="78"/>
      <c r="G10" s="78"/>
      <c r="H10" s="78"/>
    </row>
    <row r="11" spans="3:8" x14ac:dyDescent="0.25">
      <c r="C11" s="79"/>
      <c r="D11" s="81"/>
      <c r="E11" s="79"/>
      <c r="F11" s="79"/>
      <c r="G11" s="79"/>
      <c r="H11" s="79"/>
    </row>
    <row r="12" spans="3:8" x14ac:dyDescent="0.25">
      <c r="C12" s="30">
        <v>1</v>
      </c>
      <c r="D12" s="31">
        <v>2</v>
      </c>
      <c r="E12" s="31">
        <v>3</v>
      </c>
      <c r="F12" s="31">
        <v>4</v>
      </c>
      <c r="G12" s="31">
        <v>5</v>
      </c>
      <c r="H12" s="31">
        <v>6</v>
      </c>
    </row>
    <row r="13" spans="3:8" ht="24.75" x14ac:dyDescent="0.25">
      <c r="C13" s="32" t="s">
        <v>257</v>
      </c>
      <c r="D13" s="33">
        <v>10</v>
      </c>
      <c r="E13" s="34">
        <v>3829625000</v>
      </c>
      <c r="F13" s="35" t="s">
        <v>258</v>
      </c>
      <c r="G13" s="34">
        <v>3594052000</v>
      </c>
      <c r="H13" s="35" t="s">
        <v>258</v>
      </c>
    </row>
    <row r="14" spans="3:8" ht="24.75" x14ac:dyDescent="0.25">
      <c r="C14" s="32" t="s">
        <v>259</v>
      </c>
      <c r="D14" s="33">
        <v>20</v>
      </c>
      <c r="E14" s="35" t="s">
        <v>258</v>
      </c>
      <c r="F14" s="36" t="s">
        <v>260</v>
      </c>
      <c r="G14" s="35" t="s">
        <v>261</v>
      </c>
      <c r="H14" s="37" t="s">
        <v>260</v>
      </c>
    </row>
    <row r="15" spans="3:8" ht="36.75" x14ac:dyDescent="0.25">
      <c r="C15" s="32" t="s">
        <v>262</v>
      </c>
      <c r="D15" s="33">
        <v>30</v>
      </c>
      <c r="E15" s="38">
        <v>3829925000</v>
      </c>
      <c r="F15" s="39" t="s">
        <v>260</v>
      </c>
      <c r="G15" s="38">
        <v>3594052000</v>
      </c>
      <c r="H15" s="39" t="s">
        <v>260</v>
      </c>
    </row>
    <row r="16" spans="3:8" ht="36" x14ac:dyDescent="0.25">
      <c r="C16" s="40" t="s">
        <v>263</v>
      </c>
      <c r="D16" s="33">
        <v>40</v>
      </c>
      <c r="E16" s="35" t="s">
        <v>258</v>
      </c>
      <c r="F16" s="38">
        <v>2829759000</v>
      </c>
      <c r="G16" s="35" t="s">
        <v>258</v>
      </c>
      <c r="H16" s="38">
        <v>3754686000</v>
      </c>
    </row>
    <row r="17" spans="3:8" ht="24" x14ac:dyDescent="0.25">
      <c r="C17" s="40" t="s">
        <v>264</v>
      </c>
      <c r="D17" s="33">
        <v>50</v>
      </c>
      <c r="E17" s="35" t="s">
        <v>258</v>
      </c>
      <c r="F17" s="37" t="s">
        <v>260</v>
      </c>
      <c r="G17" s="35" t="s">
        <v>258</v>
      </c>
      <c r="H17" s="37" t="s">
        <v>260</v>
      </c>
    </row>
    <row r="18" spans="3:8" ht="24" x14ac:dyDescent="0.25">
      <c r="C18" s="40" t="s">
        <v>265</v>
      </c>
      <c r="D18" s="33">
        <v>60</v>
      </c>
      <c r="E18" s="35" t="s">
        <v>258</v>
      </c>
      <c r="F18" s="41">
        <v>1597746000</v>
      </c>
      <c r="G18" s="35" t="s">
        <v>258</v>
      </c>
      <c r="H18" s="41">
        <v>1026079000</v>
      </c>
    </row>
    <row r="19" spans="3:8" ht="24" x14ac:dyDescent="0.25">
      <c r="C19" s="40" t="s">
        <v>266</v>
      </c>
      <c r="D19" s="33">
        <v>70</v>
      </c>
      <c r="E19" s="35" t="s">
        <v>258</v>
      </c>
      <c r="F19" s="41"/>
      <c r="G19" s="35" t="s">
        <v>258</v>
      </c>
      <c r="H19" s="41">
        <v>2728607000</v>
      </c>
    </row>
    <row r="20" spans="3:8" ht="36.75" x14ac:dyDescent="0.25">
      <c r="C20" s="32" t="s">
        <v>267</v>
      </c>
      <c r="D20" s="33">
        <v>80</v>
      </c>
      <c r="E20" s="35" t="s">
        <v>258</v>
      </c>
      <c r="F20" s="37" t="s">
        <v>260</v>
      </c>
      <c r="G20" s="35" t="s">
        <v>258</v>
      </c>
      <c r="H20" s="37" t="s">
        <v>260</v>
      </c>
    </row>
    <row r="21" spans="3:8" ht="24.75" x14ac:dyDescent="0.25">
      <c r="C21" s="32" t="s">
        <v>268</v>
      </c>
      <c r="D21" s="33">
        <v>90</v>
      </c>
      <c r="E21" s="41"/>
      <c r="F21" s="35" t="s">
        <v>258</v>
      </c>
      <c r="G21" s="37"/>
      <c r="H21" s="35" t="s">
        <v>258</v>
      </c>
    </row>
    <row r="22" spans="3:8" ht="24.75" x14ac:dyDescent="0.25">
      <c r="C22" s="32" t="s">
        <v>269</v>
      </c>
      <c r="D22" s="42">
        <v>100</v>
      </c>
      <c r="E22" s="38">
        <v>999866000</v>
      </c>
      <c r="F22" s="39" t="s">
        <v>260</v>
      </c>
      <c r="G22" s="38"/>
      <c r="H22" s="39">
        <v>160634</v>
      </c>
    </row>
    <row r="23" spans="3:8" ht="36.75" x14ac:dyDescent="0.25">
      <c r="C23" s="32" t="s">
        <v>270</v>
      </c>
      <c r="D23" s="42">
        <v>110</v>
      </c>
      <c r="E23" s="39">
        <v>76301</v>
      </c>
      <c r="F23" s="35" t="s">
        <v>258</v>
      </c>
      <c r="G23" s="39">
        <v>45880</v>
      </c>
      <c r="H23" s="35" t="s">
        <v>258</v>
      </c>
    </row>
    <row r="24" spans="3:8" ht="24" x14ac:dyDescent="0.25">
      <c r="C24" s="40" t="s">
        <v>271</v>
      </c>
      <c r="D24" s="42">
        <v>120</v>
      </c>
      <c r="E24" s="37" t="s">
        <v>260</v>
      </c>
      <c r="F24" s="35" t="s">
        <v>258</v>
      </c>
      <c r="G24" s="37" t="s">
        <v>260</v>
      </c>
      <c r="H24" s="35" t="s">
        <v>258</v>
      </c>
    </row>
    <row r="25" spans="3:8" ht="24" x14ac:dyDescent="0.25">
      <c r="C25" s="40" t="s">
        <v>272</v>
      </c>
      <c r="D25" s="42">
        <v>130</v>
      </c>
      <c r="E25" s="37">
        <v>76301</v>
      </c>
      <c r="F25" s="35" t="s">
        <v>258</v>
      </c>
      <c r="G25" s="37">
        <v>45880</v>
      </c>
      <c r="H25" s="35" t="s">
        <v>258</v>
      </c>
    </row>
    <row r="26" spans="3:8" ht="24.75" x14ac:dyDescent="0.25">
      <c r="C26" s="32" t="s">
        <v>273</v>
      </c>
      <c r="D26" s="42">
        <v>140</v>
      </c>
      <c r="E26" s="37" t="s">
        <v>260</v>
      </c>
      <c r="F26" s="35" t="s">
        <v>258</v>
      </c>
      <c r="G26" s="37" t="s">
        <v>260</v>
      </c>
      <c r="H26" s="35" t="s">
        <v>258</v>
      </c>
    </row>
    <row r="27" spans="3:8" ht="24.75" x14ac:dyDescent="0.25">
      <c r="C27" s="32" t="s">
        <v>274</v>
      </c>
      <c r="D27" s="42">
        <v>150</v>
      </c>
      <c r="E27" s="37" t="s">
        <v>260</v>
      </c>
      <c r="F27" s="35" t="s">
        <v>258</v>
      </c>
      <c r="G27" s="37" t="s">
        <v>260</v>
      </c>
      <c r="H27" s="35" t="s">
        <v>258</v>
      </c>
    </row>
    <row r="28" spans="3:8" ht="24.75" x14ac:dyDescent="0.25">
      <c r="C28" s="32" t="s">
        <v>275</v>
      </c>
      <c r="D28" s="42">
        <v>160</v>
      </c>
      <c r="E28" s="37" t="s">
        <v>260</v>
      </c>
      <c r="F28" s="35" t="s">
        <v>258</v>
      </c>
      <c r="G28" s="37" t="s">
        <v>260</v>
      </c>
      <c r="H28" s="35" t="s">
        <v>258</v>
      </c>
    </row>
    <row r="29" spans="3:8" ht="36.75" x14ac:dyDescent="0.25">
      <c r="C29" s="32" t="s">
        <v>276</v>
      </c>
      <c r="D29" s="42">
        <v>170</v>
      </c>
      <c r="E29" s="35" t="s">
        <v>258</v>
      </c>
      <c r="F29" s="39" t="s">
        <v>260</v>
      </c>
      <c r="G29" s="35" t="s">
        <v>258</v>
      </c>
      <c r="H29" s="39" t="s">
        <v>260</v>
      </c>
    </row>
    <row r="30" spans="3:8" ht="24" x14ac:dyDescent="0.25">
      <c r="C30" s="43" t="s">
        <v>277</v>
      </c>
      <c r="D30" s="42">
        <v>180</v>
      </c>
      <c r="E30" s="35" t="s">
        <v>258</v>
      </c>
      <c r="F30" s="37" t="s">
        <v>260</v>
      </c>
      <c r="G30" s="35" t="s">
        <v>258</v>
      </c>
      <c r="H30" s="37" t="s">
        <v>260</v>
      </c>
    </row>
    <row r="31" spans="3:8" ht="24" x14ac:dyDescent="0.25">
      <c r="C31" s="40" t="s">
        <v>278</v>
      </c>
      <c r="D31" s="42">
        <v>190</v>
      </c>
      <c r="E31" s="35" t="s">
        <v>258</v>
      </c>
      <c r="F31" s="37" t="s">
        <v>260</v>
      </c>
      <c r="G31" s="35" t="s">
        <v>258</v>
      </c>
      <c r="H31" s="37" t="s">
        <v>260</v>
      </c>
    </row>
    <row r="32" spans="3:8" ht="24" x14ac:dyDescent="0.25">
      <c r="C32" s="40" t="s">
        <v>279</v>
      </c>
      <c r="D32" s="42">
        <v>200</v>
      </c>
      <c r="E32" s="35" t="s">
        <v>258</v>
      </c>
      <c r="F32" s="37" t="s">
        <v>260</v>
      </c>
      <c r="G32" s="35" t="s">
        <v>258</v>
      </c>
      <c r="H32" s="37" t="s">
        <v>260</v>
      </c>
    </row>
    <row r="33" spans="3:8" ht="24.75" x14ac:dyDescent="0.25">
      <c r="C33" s="32" t="s">
        <v>280</v>
      </c>
      <c r="D33" s="42">
        <v>210</v>
      </c>
      <c r="E33" s="35" t="s">
        <v>258</v>
      </c>
      <c r="F33" s="37" t="s">
        <v>260</v>
      </c>
      <c r="G33" s="35" t="s">
        <v>258</v>
      </c>
      <c r="H33" s="37" t="s">
        <v>260</v>
      </c>
    </row>
    <row r="34" spans="3:8" ht="24.75" x14ac:dyDescent="0.25">
      <c r="C34" s="32" t="s">
        <v>281</v>
      </c>
      <c r="D34" s="42">
        <v>220</v>
      </c>
      <c r="E34" s="38">
        <v>1076167000</v>
      </c>
      <c r="F34" s="39" t="s">
        <v>260</v>
      </c>
      <c r="G34" s="38"/>
      <c r="H34" s="39">
        <v>114754</v>
      </c>
    </row>
    <row r="35" spans="3:8" ht="24" x14ac:dyDescent="0.25">
      <c r="C35" s="40" t="s">
        <v>282</v>
      </c>
      <c r="D35" s="42">
        <v>230</v>
      </c>
      <c r="E35" s="37" t="s">
        <v>260</v>
      </c>
      <c r="F35" s="37" t="s">
        <v>260</v>
      </c>
      <c r="G35" s="37" t="s">
        <v>260</v>
      </c>
      <c r="H35" s="37" t="s">
        <v>260</v>
      </c>
    </row>
    <row r="36" spans="3:8" ht="24.75" x14ac:dyDescent="0.25">
      <c r="C36" s="32" t="s">
        <v>283</v>
      </c>
      <c r="D36" s="42">
        <v>240</v>
      </c>
      <c r="E36" s="38">
        <f>E34</f>
        <v>1076167000</v>
      </c>
      <c r="F36" s="39" t="s">
        <v>260</v>
      </c>
      <c r="G36" s="38">
        <f>G34</f>
        <v>0</v>
      </c>
      <c r="H36" s="39">
        <v>114754</v>
      </c>
    </row>
    <row r="37" spans="3:8" x14ac:dyDescent="0.25">
      <c r="C37" s="32" t="s">
        <v>284</v>
      </c>
      <c r="D37" s="42">
        <v>250</v>
      </c>
      <c r="E37" s="35" t="s">
        <v>258</v>
      </c>
      <c r="F37" s="37">
        <v>408299</v>
      </c>
      <c r="G37" s="35" t="s">
        <v>258</v>
      </c>
      <c r="H37" s="41">
        <v>-22951000</v>
      </c>
    </row>
    <row r="38" spans="3:8" ht="24.75" x14ac:dyDescent="0.25">
      <c r="C38" s="32" t="s">
        <v>285</v>
      </c>
      <c r="D38" s="42">
        <v>260</v>
      </c>
      <c r="E38" s="35" t="s">
        <v>258</v>
      </c>
      <c r="F38" s="37" t="s">
        <v>260</v>
      </c>
      <c r="G38" s="35" t="s">
        <v>258</v>
      </c>
      <c r="H38" s="37" t="s">
        <v>260</v>
      </c>
    </row>
    <row r="39" spans="3:8" ht="24.75" x14ac:dyDescent="0.25">
      <c r="C39" s="32" t="s">
        <v>286</v>
      </c>
      <c r="D39" s="42">
        <v>270</v>
      </c>
      <c r="E39" s="38">
        <v>667868000</v>
      </c>
      <c r="F39" s="38"/>
      <c r="G39" s="38"/>
      <c r="H39" s="39">
        <v>91803</v>
      </c>
    </row>
    <row r="40" spans="3:8" x14ac:dyDescent="0.25">
      <c r="C40" s="22"/>
      <c r="D40" s="22"/>
      <c r="E40" s="22"/>
      <c r="F40" s="22"/>
      <c r="G40" s="22"/>
      <c r="H40" s="22"/>
    </row>
    <row r="41" spans="3:8" x14ac:dyDescent="0.25">
      <c r="C41" s="75" t="s">
        <v>287</v>
      </c>
      <c r="D41" s="75"/>
      <c r="E41" s="75"/>
      <c r="F41" s="75"/>
      <c r="G41" s="75"/>
      <c r="H41" s="75"/>
    </row>
    <row r="42" spans="3:8" x14ac:dyDescent="0.25">
      <c r="C42" s="76"/>
      <c r="D42" s="76"/>
      <c r="E42" s="76"/>
      <c r="F42" s="76"/>
      <c r="G42" s="76"/>
      <c r="H42" s="76"/>
    </row>
    <row r="43" spans="3:8" x14ac:dyDescent="0.25">
      <c r="C43" s="75" t="s">
        <v>288</v>
      </c>
      <c r="D43" s="75"/>
      <c r="E43" s="75"/>
      <c r="F43" s="75"/>
      <c r="G43" s="75"/>
      <c r="H43" s="75"/>
    </row>
  </sheetData>
  <mergeCells count="12">
    <mergeCell ref="C41:H41"/>
    <mergeCell ref="C42:H42"/>
    <mergeCell ref="C43:H43"/>
    <mergeCell ref="C4:H4"/>
    <mergeCell ref="C5:C11"/>
    <mergeCell ref="D5:D11"/>
    <mergeCell ref="E5:F6"/>
    <mergeCell ref="G5:H6"/>
    <mergeCell ref="E7:E11"/>
    <mergeCell ref="F7:F11"/>
    <mergeCell ref="G7:G11"/>
    <mergeCell ref="H7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2015-06-05T18:17:20Z</dcterms:created>
  <dcterms:modified xsi:type="dcterms:W3CDTF">2022-08-01T15:04:59Z</dcterms:modified>
</cp:coreProperties>
</file>